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075" windowHeight="825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02" i="1"/>
  <c r="A302"/>
  <c r="C301"/>
  <c r="A301"/>
  <c r="C300"/>
  <c r="A300"/>
  <c r="C299"/>
  <c r="A299"/>
  <c r="C298"/>
  <c r="A298"/>
  <c r="C297"/>
  <c r="A297"/>
  <c r="C296"/>
  <c r="A296"/>
  <c r="C295"/>
  <c r="A295"/>
  <c r="C294"/>
  <c r="A294"/>
  <c r="C293"/>
  <c r="A293"/>
  <c r="C292"/>
  <c r="A292"/>
  <c r="C291"/>
  <c r="A291"/>
  <c r="C290"/>
  <c r="A290"/>
  <c r="C289"/>
  <c r="A289"/>
  <c r="C288"/>
  <c r="A288"/>
  <c r="C287"/>
  <c r="A287"/>
  <c r="C286"/>
  <c r="A286"/>
  <c r="C285"/>
  <c r="A285"/>
  <c r="C284"/>
  <c r="A284"/>
  <c r="C283"/>
  <c r="A283"/>
  <c r="C282"/>
  <c r="A282"/>
  <c r="C281"/>
  <c r="A281"/>
  <c r="C280"/>
  <c r="A280"/>
  <c r="C279"/>
  <c r="A279"/>
  <c r="C278"/>
  <c r="A278"/>
  <c r="C277"/>
  <c r="A277"/>
  <c r="C276"/>
  <c r="A276"/>
  <c r="C275"/>
  <c r="A275"/>
  <c r="C274"/>
  <c r="A274"/>
  <c r="C273"/>
  <c r="A273"/>
  <c r="C272"/>
  <c r="A272"/>
  <c r="C271"/>
  <c r="A271"/>
  <c r="C270"/>
  <c r="A270"/>
  <c r="C269"/>
  <c r="A269"/>
  <c r="C268"/>
  <c r="A268"/>
  <c r="C267"/>
  <c r="A267"/>
  <c r="C266"/>
  <c r="A266"/>
  <c r="C265"/>
  <c r="A265"/>
  <c r="C264"/>
  <c r="A264"/>
  <c r="C263"/>
  <c r="A263"/>
  <c r="C262"/>
  <c r="A262"/>
  <c r="C261"/>
  <c r="A261"/>
  <c r="C260"/>
  <c r="A260"/>
  <c r="C259"/>
  <c r="A259"/>
  <c r="C258"/>
  <c r="A258"/>
  <c r="C257"/>
  <c r="A257"/>
  <c r="C256"/>
  <c r="A256"/>
  <c r="C255"/>
  <c r="A255"/>
  <c r="C254"/>
  <c r="A254"/>
  <c r="C253"/>
  <c r="A253"/>
  <c r="C252"/>
  <c r="A252"/>
  <c r="C251"/>
  <c r="A251"/>
  <c r="C250"/>
  <c r="A250"/>
  <c r="C249"/>
  <c r="A249"/>
  <c r="C248"/>
  <c r="A248"/>
  <c r="C247"/>
  <c r="A247"/>
  <c r="C246"/>
  <c r="A246"/>
  <c r="C245"/>
  <c r="A245"/>
  <c r="C244"/>
  <c r="A244"/>
  <c r="C243"/>
  <c r="A243"/>
  <c r="C242"/>
  <c r="A242"/>
  <c r="C241"/>
  <c r="A241"/>
  <c r="C240"/>
  <c r="A240"/>
  <c r="C239"/>
  <c r="A239"/>
  <c r="C238"/>
  <c r="A238"/>
  <c r="C237"/>
  <c r="A237"/>
  <c r="C236"/>
  <c r="A236"/>
  <c r="C235"/>
  <c r="A235"/>
  <c r="C234"/>
  <c r="A234"/>
  <c r="C233"/>
  <c r="A233"/>
  <c r="C232"/>
  <c r="A232"/>
  <c r="C231"/>
  <c r="A231"/>
  <c r="C230"/>
  <c r="A230"/>
  <c r="C229"/>
  <c r="A229"/>
  <c r="C228"/>
  <c r="A228"/>
  <c r="C227"/>
  <c r="A227"/>
  <c r="C226"/>
  <c r="A226"/>
  <c r="C225"/>
  <c r="A225"/>
  <c r="C224"/>
  <c r="A224"/>
  <c r="C223"/>
  <c r="A223"/>
  <c r="C222"/>
  <c r="A222"/>
  <c r="C221"/>
  <c r="A221"/>
  <c r="C220"/>
  <c r="A220"/>
  <c r="C219"/>
  <c r="A219"/>
  <c r="C218"/>
  <c r="A218"/>
  <c r="C217"/>
  <c r="A217"/>
  <c r="C216"/>
  <c r="A216"/>
  <c r="C215"/>
  <c r="A215"/>
  <c r="C214"/>
  <c r="A214"/>
  <c r="C213"/>
  <c r="A213"/>
  <c r="C212"/>
  <c r="A212"/>
  <c r="C211"/>
  <c r="A211"/>
  <c r="C210"/>
  <c r="A210"/>
  <c r="C209"/>
  <c r="A209"/>
  <c r="C208"/>
  <c r="A208"/>
  <c r="C207"/>
  <c r="A207"/>
  <c r="C206"/>
  <c r="A206"/>
  <c r="C205"/>
  <c r="A205"/>
  <c r="C204"/>
  <c r="A204"/>
  <c r="C203"/>
  <c r="A203"/>
  <c r="C202"/>
  <c r="A202"/>
  <c r="C201"/>
  <c r="A201"/>
  <c r="C200"/>
  <c r="A200"/>
  <c r="C199"/>
  <c r="A199"/>
  <c r="C198"/>
  <c r="A198"/>
  <c r="C197"/>
  <c r="A197"/>
  <c r="C196"/>
  <c r="A196"/>
  <c r="C195"/>
  <c r="A195"/>
  <c r="C194"/>
  <c r="A194"/>
  <c r="C193"/>
  <c r="A193"/>
  <c r="C192"/>
  <c r="A192"/>
  <c r="C191"/>
  <c r="A191"/>
  <c r="C190"/>
  <c r="A190"/>
  <c r="C189"/>
  <c r="A189"/>
  <c r="C188"/>
  <c r="A188"/>
  <c r="C187"/>
  <c r="A187"/>
  <c r="C186"/>
  <c r="A186"/>
  <c r="C185"/>
  <c r="A185"/>
  <c r="C184"/>
  <c r="A184"/>
  <c r="C183"/>
  <c r="A183"/>
  <c r="C182"/>
  <c r="A182"/>
  <c r="C181"/>
  <c r="A181"/>
  <c r="C180"/>
  <c r="A180"/>
  <c r="C179"/>
  <c r="A179"/>
  <c r="C178"/>
  <c r="A178"/>
  <c r="C177"/>
  <c r="A177"/>
  <c r="C176"/>
  <c r="A176"/>
  <c r="C175"/>
  <c r="A175"/>
  <c r="C174"/>
  <c r="A174"/>
  <c r="C173"/>
  <c r="A173"/>
  <c r="C172"/>
  <c r="A172"/>
  <c r="C171"/>
  <c r="A171"/>
  <c r="C170"/>
  <c r="A170"/>
  <c r="C169"/>
  <c r="A169"/>
  <c r="C168"/>
  <c r="A168"/>
  <c r="C167"/>
  <c r="A167"/>
  <c r="C166"/>
  <c r="A166"/>
  <c r="C165"/>
  <c r="A165"/>
  <c r="C164"/>
  <c r="A164"/>
  <c r="C163"/>
  <c r="A163"/>
  <c r="C162"/>
  <c r="A162"/>
  <c r="C161"/>
  <c r="A161"/>
  <c r="C160"/>
  <c r="A160"/>
  <c r="C159"/>
  <c r="A159"/>
  <c r="C158"/>
  <c r="A158"/>
  <c r="C157"/>
  <c r="A157"/>
  <c r="C156"/>
  <c r="A156"/>
  <c r="C155"/>
  <c r="A155"/>
  <c r="C154"/>
  <c r="A154"/>
  <c r="C153"/>
  <c r="A153"/>
  <c r="C152"/>
  <c r="A152"/>
  <c r="C151"/>
  <c r="A151"/>
  <c r="C150"/>
  <c r="A150"/>
  <c r="C149"/>
  <c r="A149"/>
  <c r="C148"/>
  <c r="A148"/>
  <c r="C147"/>
  <c r="A147"/>
  <c r="C146"/>
  <c r="A146"/>
  <c r="C145"/>
  <c r="A145"/>
  <c r="C144"/>
  <c r="A144"/>
  <c r="C143"/>
  <c r="A143"/>
  <c r="C142"/>
  <c r="A142"/>
  <c r="C141"/>
  <c r="A141"/>
  <c r="C140"/>
  <c r="A140"/>
  <c r="C139"/>
  <c r="A139"/>
  <c r="C138"/>
  <c r="A138"/>
  <c r="C137"/>
  <c r="A137"/>
  <c r="C136"/>
  <c r="A136"/>
  <c r="C135"/>
  <c r="A135"/>
  <c r="C134"/>
  <c r="A134"/>
  <c r="C133"/>
  <c r="A133"/>
  <c r="C132"/>
  <c r="A132"/>
  <c r="C131"/>
  <c r="A131"/>
  <c r="C130"/>
  <c r="A130"/>
  <c r="C129"/>
  <c r="A129"/>
  <c r="C128"/>
  <c r="A128"/>
  <c r="C127"/>
  <c r="A127"/>
  <c r="C126"/>
  <c r="A126"/>
  <c r="C125"/>
  <c r="A125"/>
  <c r="C124"/>
  <c r="A124"/>
  <c r="C123"/>
  <c r="A123"/>
  <c r="C122"/>
  <c r="A122"/>
  <c r="C121"/>
  <c r="A121"/>
  <c r="C120"/>
  <c r="A120"/>
  <c r="C119"/>
  <c r="A119"/>
  <c r="C118"/>
  <c r="A118"/>
  <c r="C117"/>
  <c r="A117"/>
  <c r="C116"/>
  <c r="A116"/>
  <c r="C115"/>
  <c r="A115"/>
  <c r="C114"/>
  <c r="A114"/>
  <c r="C113"/>
  <c r="A113"/>
  <c r="C112"/>
  <c r="A112"/>
  <c r="C111"/>
  <c r="A111"/>
  <c r="C110"/>
  <c r="A110"/>
  <c r="C109"/>
  <c r="A109"/>
  <c r="C108"/>
  <c r="A108"/>
  <c r="C107"/>
  <c r="A107"/>
  <c r="C106"/>
  <c r="A106"/>
  <c r="C105"/>
  <c r="A105"/>
  <c r="C104"/>
  <c r="A104"/>
  <c r="C103"/>
  <c r="A103"/>
  <c r="C102"/>
  <c r="A102"/>
  <c r="C101"/>
  <c r="A101"/>
  <c r="C100"/>
  <c r="A100"/>
  <c r="C99"/>
  <c r="A99"/>
  <c r="C98"/>
  <c r="A98"/>
  <c r="C97"/>
  <c r="A97"/>
  <c r="C96"/>
  <c r="A96"/>
  <c r="C95"/>
  <c r="A95"/>
  <c r="C94"/>
  <c r="A94"/>
  <c r="C93"/>
  <c r="A93"/>
  <c r="C92"/>
  <c r="A92"/>
  <c r="C91"/>
  <c r="A91"/>
  <c r="C90"/>
  <c r="A90"/>
  <c r="C89"/>
  <c r="A89"/>
  <c r="C88"/>
  <c r="A88"/>
  <c r="C87"/>
  <c r="A87"/>
  <c r="C86"/>
  <c r="A86"/>
  <c r="C85"/>
  <c r="A85"/>
  <c r="C84"/>
  <c r="A84"/>
  <c r="C83"/>
  <c r="A83"/>
  <c r="C82"/>
  <c r="A82"/>
  <c r="C81"/>
  <c r="A81"/>
  <c r="C80"/>
  <c r="A80"/>
  <c r="C79"/>
  <c r="A79"/>
  <c r="C78"/>
  <c r="A78"/>
  <c r="C77"/>
  <c r="A77"/>
  <c r="C76"/>
  <c r="A76"/>
  <c r="C75"/>
  <c r="A75"/>
  <c r="C74"/>
  <c r="A74"/>
  <c r="C73"/>
  <c r="A73"/>
  <c r="C72"/>
  <c r="A72"/>
  <c r="C71"/>
  <c r="A71"/>
  <c r="C70"/>
  <c r="A70"/>
  <c r="C69"/>
  <c r="A69"/>
  <c r="C68"/>
  <c r="A68"/>
  <c r="C67"/>
  <c r="A67"/>
  <c r="C66"/>
  <c r="A66"/>
  <c r="C65"/>
  <c r="A65"/>
  <c r="C64"/>
  <c r="A64"/>
  <c r="C63"/>
  <c r="A63"/>
  <c r="C62"/>
  <c r="A62"/>
  <c r="C61"/>
  <c r="A61"/>
  <c r="C60"/>
  <c r="A60"/>
  <c r="C59"/>
  <c r="A59"/>
  <c r="C58"/>
  <c r="A58"/>
  <c r="C57"/>
  <c r="A57"/>
  <c r="C56"/>
  <c r="A56"/>
  <c r="C55"/>
  <c r="A55"/>
  <c r="C54"/>
  <c r="A54"/>
  <c r="C53"/>
  <c r="A53"/>
  <c r="C52"/>
  <c r="A52"/>
  <c r="C51"/>
  <c r="A51"/>
  <c r="C50"/>
  <c r="A50"/>
  <c r="C49"/>
  <c r="A49"/>
  <c r="C48"/>
  <c r="A48"/>
  <c r="C47"/>
  <c r="A47"/>
  <c r="C46"/>
  <c r="A46"/>
  <c r="C45"/>
  <c r="A45"/>
  <c r="C44"/>
  <c r="A44"/>
  <c r="C43"/>
  <c r="A43"/>
  <c r="C42"/>
  <c r="A42"/>
  <c r="C41"/>
  <c r="A41"/>
  <c r="C40"/>
  <c r="A40"/>
  <c r="C39"/>
  <c r="A39"/>
  <c r="C38"/>
  <c r="A38"/>
  <c r="C37"/>
  <c r="A37"/>
  <c r="C36"/>
  <c r="A36"/>
  <c r="C35"/>
  <c r="A35"/>
  <c r="C34"/>
  <c r="A34"/>
  <c r="C33"/>
  <c r="A33"/>
  <c r="C32"/>
  <c r="A32"/>
  <c r="C31"/>
  <c r="A31"/>
  <c r="C30"/>
  <c r="A30"/>
  <c r="C29"/>
  <c r="A29"/>
  <c r="C28"/>
  <c r="A28"/>
  <c r="C27"/>
  <c r="A27"/>
  <c r="C26"/>
  <c r="A26"/>
  <c r="C25"/>
  <c r="A25"/>
  <c r="C24"/>
  <c r="A24"/>
  <c r="C23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A10"/>
  <c r="C9"/>
  <c r="A9"/>
  <c r="C8"/>
  <c r="A8"/>
  <c r="C7"/>
  <c r="A7"/>
  <c r="C6"/>
  <c r="A6"/>
  <c r="C5"/>
  <c r="A5"/>
  <c r="C4"/>
  <c r="A4"/>
  <c r="C3"/>
  <c r="A3"/>
  <c r="C2"/>
  <c r="A2"/>
  <c r="C1"/>
  <c r="A1"/>
</calcChain>
</file>

<file path=xl/sharedStrings.xml><?xml version="1.0" encoding="utf-8"?>
<sst xmlns="http://schemas.openxmlformats.org/spreadsheetml/2006/main" count="1475" uniqueCount="587">
  <si>
    <t>ac</t>
  </si>
  <si>
    <t>conjunction</t>
  </si>
  <si>
    <t>atque</t>
  </si>
  <si>
    <t>Academiam</t>
  </si>
  <si>
    <t>noun</t>
  </si>
  <si>
    <t>fem sg acc</t>
  </si>
  <si>
    <t>Academia</t>
  </si>
  <si>
    <t>actueatur</t>
  </si>
  <si>
    <t>verb</t>
  </si>
  <si>
    <t>3rd sg pres ind pass</t>
  </si>
  <si>
    <t>actuo</t>
  </si>
  <si>
    <t>ad</t>
  </si>
  <si>
    <t>preposition</t>
  </si>
  <si>
    <t>adeptus</t>
  </si>
  <si>
    <t>participle</t>
  </si>
  <si>
    <t>sg perf pass masc nom</t>
  </si>
  <si>
    <t>adipiscor</t>
  </si>
  <si>
    <t>pronoun</t>
  </si>
  <si>
    <t>hunc</t>
  </si>
  <si>
    <t>hic</t>
  </si>
  <si>
    <t>adjective</t>
  </si>
  <si>
    <t>masc sg acc</t>
  </si>
  <si>
    <t>admonent</t>
  </si>
  <si>
    <t>3rd pl pres ind act</t>
  </si>
  <si>
    <t>admoneo</t>
  </si>
  <si>
    <t>æternas</t>
  </si>
  <si>
    <t>fem pl acc</t>
  </si>
  <si>
    <t>aeternus</t>
  </si>
  <si>
    <t>alia</t>
  </si>
  <si>
    <t>neut pl nom</t>
  </si>
  <si>
    <t>alius</t>
  </si>
  <si>
    <t>alius2</t>
  </si>
  <si>
    <t>amore</t>
  </si>
  <si>
    <t>masc sg abl</t>
  </si>
  <si>
    <t>amor</t>
  </si>
  <si>
    <t>amplissimos</t>
  </si>
  <si>
    <t>masc pl acc super</t>
  </si>
  <si>
    <t>amplus</t>
  </si>
  <si>
    <t>animi</t>
  </si>
  <si>
    <t>masc sg gen</t>
  </si>
  <si>
    <t>animus</t>
  </si>
  <si>
    <t>aperte</t>
  </si>
  <si>
    <t>adverb</t>
  </si>
  <si>
    <t>ardentissimis</t>
  </si>
  <si>
    <t>neut pl abl super</t>
  </si>
  <si>
    <t>ardens</t>
  </si>
  <si>
    <t>ardeo</t>
  </si>
  <si>
    <t>aspernetur</t>
  </si>
  <si>
    <t>3rd sg pres subj pass</t>
  </si>
  <si>
    <t>aspernor</t>
  </si>
  <si>
    <t>author</t>
  </si>
  <si>
    <t>masc sg nom</t>
  </si>
  <si>
    <t>auctor</t>
  </si>
  <si>
    <t>beneficia</t>
  </si>
  <si>
    <t>beneficium</t>
  </si>
  <si>
    <t>bonarum</t>
  </si>
  <si>
    <t>fem pl gen</t>
  </si>
  <si>
    <t>bonus</t>
  </si>
  <si>
    <t>bonos</t>
  </si>
  <si>
    <t>masc pl acc</t>
  </si>
  <si>
    <t>breviter</t>
  </si>
  <si>
    <t>brevis</t>
  </si>
  <si>
    <t>candidati</t>
  </si>
  <si>
    <t>masc pl nom</t>
  </si>
  <si>
    <t>candidatus</t>
  </si>
  <si>
    <t>candidatus1</t>
  </si>
  <si>
    <t>Cantabrigiam</t>
  </si>
  <si>
    <t>proper name</t>
  </si>
  <si>
    <t>Cantabrigia</t>
  </si>
  <si>
    <t>causam</t>
  </si>
  <si>
    <t>causa</t>
  </si>
  <si>
    <t>celsitudinem</t>
  </si>
  <si>
    <t>celsitudo</t>
  </si>
  <si>
    <t>clementia</t>
  </si>
  <si>
    <t>fem sg abl</t>
  </si>
  <si>
    <t>collatæ</t>
  </si>
  <si>
    <t>pl perf pass fem nom</t>
  </si>
  <si>
    <t>collatus</t>
  </si>
  <si>
    <t>confero</t>
  </si>
  <si>
    <t>comparantur</t>
  </si>
  <si>
    <t>3rd pl pres ind pass</t>
  </si>
  <si>
    <t>comparo</t>
  </si>
  <si>
    <t>comparo1</t>
  </si>
  <si>
    <t>comprecentur</t>
  </si>
  <si>
    <t>3rd pl pres subj pass</t>
  </si>
  <si>
    <t>comprecor</t>
  </si>
  <si>
    <t>conferat</t>
  </si>
  <si>
    <t>3rd sg pres subj act</t>
  </si>
  <si>
    <t>conservet</t>
  </si>
  <si>
    <t>conservo</t>
  </si>
  <si>
    <t>conspexerint</t>
  </si>
  <si>
    <t>3rd pl perf subj act</t>
  </si>
  <si>
    <t>conspicio</t>
  </si>
  <si>
    <t>conspicio1</t>
  </si>
  <si>
    <t>conspicuam</t>
  </si>
  <si>
    <t>conspicuus</t>
  </si>
  <si>
    <t>continet</t>
  </si>
  <si>
    <t>3rd sg pres ind act</t>
  </si>
  <si>
    <t>contineo</t>
  </si>
  <si>
    <t>corporis</t>
  </si>
  <si>
    <t>neut sg gen</t>
  </si>
  <si>
    <t>corpus</t>
  </si>
  <si>
    <t>Cuius</t>
  </si>
  <si>
    <t>qui</t>
  </si>
  <si>
    <t>qui1</t>
  </si>
  <si>
    <t>cum</t>
  </si>
  <si>
    <t>cum1</t>
  </si>
  <si>
    <t>debeant</t>
  </si>
  <si>
    <t>3rd pl pres subj act</t>
  </si>
  <si>
    <t>debeo</t>
  </si>
  <si>
    <t>Deinde</t>
  </si>
  <si>
    <t>deinde</t>
  </si>
  <si>
    <t>demonstratur</t>
  </si>
  <si>
    <t>demonstro</t>
  </si>
  <si>
    <t>Denique</t>
  </si>
  <si>
    <t>denique</t>
  </si>
  <si>
    <t>describuntur</t>
  </si>
  <si>
    <t>describo</t>
  </si>
  <si>
    <t>Deum</t>
  </si>
  <si>
    <t>deus</t>
  </si>
  <si>
    <t>Deus</t>
  </si>
  <si>
    <t>disciplinas</t>
  </si>
  <si>
    <t>disciplina</t>
  </si>
  <si>
    <t>diutissime</t>
  </si>
  <si>
    <t>super</t>
  </si>
  <si>
    <t>diu</t>
  </si>
  <si>
    <t>domi</t>
  </si>
  <si>
    <t>domus</t>
  </si>
  <si>
    <t>dotes</t>
  </si>
  <si>
    <t>fem pl nom</t>
  </si>
  <si>
    <t>dos</t>
  </si>
  <si>
    <t>eas</t>
  </si>
  <si>
    <t>is</t>
  </si>
  <si>
    <t>ei</t>
  </si>
  <si>
    <t>masc sg dat</t>
  </si>
  <si>
    <t>eius</t>
  </si>
  <si>
    <t>elargitus</t>
  </si>
  <si>
    <t>elargior</t>
  </si>
  <si>
    <t>enarrat</t>
  </si>
  <si>
    <t>enarro</t>
  </si>
  <si>
    <t>Encomium</t>
  </si>
  <si>
    <t>neut sg acc</t>
  </si>
  <si>
    <t>encomium</t>
  </si>
  <si>
    <t>enumerantur</t>
  </si>
  <si>
    <t>enumero</t>
  </si>
  <si>
    <t>enumeratis</t>
  </si>
  <si>
    <t>pl perf pass neut abl</t>
  </si>
  <si>
    <t>enumeratus</t>
  </si>
  <si>
    <t>equidem</t>
  </si>
  <si>
    <t>eruditissimos</t>
  </si>
  <si>
    <t>eruditus</t>
  </si>
  <si>
    <t>erudio</t>
  </si>
  <si>
    <t>est</t>
  </si>
  <si>
    <t>sum</t>
  </si>
  <si>
    <t>sum1</t>
  </si>
  <si>
    <t>et</t>
  </si>
  <si>
    <t>Et</t>
  </si>
  <si>
    <t>etiam</t>
  </si>
  <si>
    <t>evexerit</t>
  </si>
  <si>
    <t>3rd sg fut perf ind act</t>
  </si>
  <si>
    <t>eveho</t>
  </si>
  <si>
    <t>exponit</t>
  </si>
  <si>
    <t>expono</t>
  </si>
  <si>
    <t>facta</t>
  </si>
  <si>
    <t>factus</t>
  </si>
  <si>
    <t>facio</t>
  </si>
  <si>
    <t>factis</t>
  </si>
  <si>
    <t>neut pl abl</t>
  </si>
  <si>
    <t>favore</t>
  </si>
  <si>
    <t>favor</t>
  </si>
  <si>
    <t>fecerit</t>
  </si>
  <si>
    <t>felicitatem</t>
  </si>
  <si>
    <t>felicitas</t>
  </si>
  <si>
    <t>felicitas1</t>
  </si>
  <si>
    <t>ferre</t>
  </si>
  <si>
    <t>pres inf act</t>
  </si>
  <si>
    <t>fero</t>
  </si>
  <si>
    <t>ferri</t>
  </si>
  <si>
    <t>pres inf pass</t>
  </si>
  <si>
    <t>finem</t>
  </si>
  <si>
    <t>finis</t>
  </si>
  <si>
    <t>fortiter</t>
  </si>
  <si>
    <t>fortis</t>
  </si>
  <si>
    <t>generatione</t>
  </si>
  <si>
    <t>generatio</t>
  </si>
  <si>
    <t>gessit</t>
  </si>
  <si>
    <t>3rd sg perf ind act</t>
  </si>
  <si>
    <t>gero</t>
  </si>
  <si>
    <t>gero1</t>
  </si>
  <si>
    <t>gestæ</t>
  </si>
  <si>
    <t>gloria</t>
  </si>
  <si>
    <t>gratias</t>
  </si>
  <si>
    <t>gratia</t>
  </si>
  <si>
    <t>gratulatur</t>
  </si>
  <si>
    <t>gratulor</t>
  </si>
  <si>
    <t>hanc</t>
  </si>
  <si>
    <t>has</t>
  </si>
  <si>
    <t>haud</t>
  </si>
  <si>
    <t>hinc</t>
  </si>
  <si>
    <t>his</t>
  </si>
  <si>
    <t>fem pl abl</t>
  </si>
  <si>
    <t>His</t>
  </si>
  <si>
    <t>hoc</t>
  </si>
  <si>
    <t>neut sg nom</t>
  </si>
  <si>
    <t>honores</t>
  </si>
  <si>
    <t>honor</t>
  </si>
  <si>
    <t>hortatur</t>
  </si>
  <si>
    <t>hortor</t>
  </si>
  <si>
    <t>huic</t>
  </si>
  <si>
    <t>neut sg dat</t>
  </si>
  <si>
    <t>huius</t>
  </si>
  <si>
    <t>humanitate</t>
  </si>
  <si>
    <t>humanitas</t>
  </si>
  <si>
    <t>illi</t>
  </si>
  <si>
    <t>ille</t>
  </si>
  <si>
    <t>illis</t>
  </si>
  <si>
    <t>masc pl abl</t>
  </si>
  <si>
    <t>illius</t>
  </si>
  <si>
    <t>Illustrem</t>
  </si>
  <si>
    <t>illustris</t>
  </si>
  <si>
    <t>illustrissima</t>
  </si>
  <si>
    <t>fem sg nom superl</t>
  </si>
  <si>
    <t>imitetur</t>
  </si>
  <si>
    <t>imitor</t>
  </si>
  <si>
    <t>imite-</t>
  </si>
  <si>
    <t>(first part of imite-tur) 3rd sg pres subj pass</t>
  </si>
  <si>
    <t>tur</t>
  </si>
  <si>
    <t>(second part of imite-tur) 3rd sg pres subj pass</t>
  </si>
  <si>
    <t>imite-tur</t>
  </si>
  <si>
    <t>(hyphenated form of imite-tur) 3rd sg pres subj pass</t>
  </si>
  <si>
    <t>immortales</t>
  </si>
  <si>
    <t>immortalis</t>
  </si>
  <si>
    <t>in</t>
  </si>
  <si>
    <t>in1</t>
  </si>
  <si>
    <t>incitari</t>
  </si>
  <si>
    <t>incito</t>
  </si>
  <si>
    <t>incolumem</t>
  </si>
  <si>
    <t>incolumis</t>
  </si>
  <si>
    <t>incredibili</t>
  </si>
  <si>
    <t>neut sg abl</t>
  </si>
  <si>
    <t>incredibilis</t>
  </si>
  <si>
    <t>inflammari</t>
  </si>
  <si>
    <t>inflammo</t>
  </si>
  <si>
    <t>insignes</t>
  </si>
  <si>
    <t>insignis</t>
  </si>
  <si>
    <t>insistat</t>
  </si>
  <si>
    <t>insisto</t>
  </si>
  <si>
    <t>intermoritu-</t>
  </si>
  <si>
    <t>(first part of intermoritu-ram) sg fut act fem acc</t>
  </si>
  <si>
    <t>intermoriturus</t>
  </si>
  <si>
    <t>intermorior</t>
  </si>
  <si>
    <t>ram</t>
  </si>
  <si>
    <t>(second part of intermoritu-ram) sg fut act fem acc</t>
  </si>
  <si>
    <t>intermoritu-ram</t>
  </si>
  <si>
    <t>(hyphenated form of intermoritu-ram) sg fut act fem acc</t>
  </si>
  <si>
    <t>invictissimi</t>
  </si>
  <si>
    <t>masc sg gen super</t>
  </si>
  <si>
    <t>invictus</t>
  </si>
  <si>
    <t>ipse</t>
  </si>
  <si>
    <t>iuvenis</t>
  </si>
  <si>
    <t>lætitia</t>
  </si>
  <si>
    <t>laetitia</t>
  </si>
  <si>
    <t>laudem</t>
  </si>
  <si>
    <t>laus</t>
  </si>
  <si>
    <t>laus1</t>
  </si>
  <si>
    <t>laudemus</t>
  </si>
  <si>
    <t>1st pl pres subj act</t>
  </si>
  <si>
    <t>laudo</t>
  </si>
  <si>
    <t>laudes</t>
  </si>
  <si>
    <t>libellus</t>
  </si>
  <si>
    <t>liberales</t>
  </si>
  <si>
    <t>liberalis</t>
  </si>
  <si>
    <t>liberalis1</t>
  </si>
  <si>
    <t>literæ</t>
  </si>
  <si>
    <t>littera</t>
  </si>
  <si>
    <t>literarum</t>
  </si>
  <si>
    <t>longeque</t>
  </si>
  <si>
    <t>longe</t>
  </si>
  <si>
    <t>longus</t>
  </si>
  <si>
    <t>longèque</t>
  </si>
  <si>
    <t>luculenter</t>
  </si>
  <si>
    <t>magis</t>
  </si>
  <si>
    <t>magnus</t>
  </si>
  <si>
    <t>magnus1</t>
  </si>
  <si>
    <t>maioribus</t>
  </si>
  <si>
    <t>masc pl abl comp</t>
  </si>
  <si>
    <t>maxime</t>
  </si>
  <si>
    <t>Maximum</t>
  </si>
  <si>
    <t>masc sg acc super</t>
  </si>
  <si>
    <t>Max(imum)</t>
  </si>
  <si>
    <t>Maximus</t>
  </si>
  <si>
    <t>masc sg nom super</t>
  </si>
  <si>
    <t>merito</t>
  </si>
  <si>
    <t>mereo</t>
  </si>
  <si>
    <t>militiæque</t>
  </si>
  <si>
    <t>fem sg dat</t>
  </si>
  <si>
    <t>militia</t>
  </si>
  <si>
    <t>mira</t>
  </si>
  <si>
    <t>mirus</t>
  </si>
  <si>
    <t>misericordia</t>
  </si>
  <si>
    <t>modum</t>
  </si>
  <si>
    <t>modus</t>
  </si>
  <si>
    <t>moveri</t>
  </si>
  <si>
    <t>moveo</t>
  </si>
  <si>
    <t>non</t>
  </si>
  <si>
    <t>nos</t>
  </si>
  <si>
    <t>nostros</t>
  </si>
  <si>
    <t>noster</t>
  </si>
  <si>
    <t>nunquam</t>
  </si>
  <si>
    <t>numquam</t>
  </si>
  <si>
    <t>ob</t>
  </si>
  <si>
    <t>Octavi</t>
  </si>
  <si>
    <t>octavus</t>
  </si>
  <si>
    <t>olim</t>
  </si>
  <si>
    <t>omnes</t>
  </si>
  <si>
    <t>omnis</t>
  </si>
  <si>
    <t>omnibus</t>
  </si>
  <si>
    <t>Optimum</t>
  </si>
  <si>
    <t>Opt(imum)</t>
  </si>
  <si>
    <t>Optimus</t>
  </si>
  <si>
    <t>opusculi</t>
  </si>
  <si>
    <t>opusculum</t>
  </si>
  <si>
    <t>Oxoniam</t>
  </si>
  <si>
    <t>Oxonia</t>
  </si>
  <si>
    <t>palmam</t>
  </si>
  <si>
    <t>palma</t>
  </si>
  <si>
    <t>palma1</t>
  </si>
  <si>
    <t>parandas</t>
  </si>
  <si>
    <t>pl gerun fem acc</t>
  </si>
  <si>
    <t>paro</t>
  </si>
  <si>
    <t>paro1</t>
  </si>
  <si>
    <t>parentes</t>
  </si>
  <si>
    <t>parens</t>
  </si>
  <si>
    <t>parens2</t>
  </si>
  <si>
    <t>paternis</t>
  </si>
  <si>
    <t>neut pl dat</t>
  </si>
  <si>
    <t>paternus</t>
  </si>
  <si>
    <t>patriæ</t>
  </si>
  <si>
    <t>fem sg gen</t>
  </si>
  <si>
    <t>patria</t>
  </si>
  <si>
    <t>patrius</t>
  </si>
  <si>
    <t>patrius1</t>
  </si>
  <si>
    <t>percipiendas</t>
  </si>
  <si>
    <t>percipio</t>
  </si>
  <si>
    <t>perfundantur</t>
  </si>
  <si>
    <t>perfundo</t>
  </si>
  <si>
    <t>perpetuam</t>
  </si>
  <si>
    <t>perpetuus</t>
  </si>
  <si>
    <t>pietate</t>
  </si>
  <si>
    <t>pietas</t>
  </si>
  <si>
    <t>pietas1</t>
  </si>
  <si>
    <t>plurimi</t>
  </si>
  <si>
    <t>neut sg gen super</t>
  </si>
  <si>
    <t>multus</t>
  </si>
  <si>
    <t>possint</t>
  </si>
  <si>
    <t>possum</t>
  </si>
  <si>
    <t>possit</t>
  </si>
  <si>
    <t>posteaquam</t>
  </si>
  <si>
    <t>postea</t>
  </si>
  <si>
    <t>posteaq(uam)</t>
  </si>
  <si>
    <t>posteriores</t>
  </si>
  <si>
    <t>masc/fem pl nom comp</t>
  </si>
  <si>
    <t>posterus</t>
  </si>
  <si>
    <t>posterum</t>
  </si>
  <si>
    <t>Posthæc</t>
  </si>
  <si>
    <t>posthaec</t>
  </si>
  <si>
    <t>Postremo</t>
  </si>
  <si>
    <t>postremo</t>
  </si>
  <si>
    <t>potentissimorum</t>
  </si>
  <si>
    <t>masc pl gen super</t>
  </si>
  <si>
    <t>potens</t>
  </si>
  <si>
    <t>potissimum</t>
  </si>
  <si>
    <t>præclare</t>
  </si>
  <si>
    <t>praeclare</t>
  </si>
  <si>
    <t>praeclarus</t>
  </si>
  <si>
    <t>præluxisse</t>
  </si>
  <si>
    <t>perf inf act</t>
  </si>
  <si>
    <t>praeluceo</t>
  </si>
  <si>
    <t>præripuisse</t>
  </si>
  <si>
    <t>praeripio</t>
  </si>
  <si>
    <t>præsentia</t>
  </si>
  <si>
    <t>praesentia</t>
  </si>
  <si>
    <t>praesentia1</t>
  </si>
  <si>
    <t>primum</t>
  </si>
  <si>
    <t>primus</t>
  </si>
  <si>
    <t>priscorum</t>
  </si>
  <si>
    <t>masc pl gen</t>
  </si>
  <si>
    <t>priscus</t>
  </si>
  <si>
    <t>priscus1</t>
  </si>
  <si>
    <t>pro</t>
  </si>
  <si>
    <t>pro1</t>
  </si>
  <si>
    <t>prosequatur</t>
  </si>
  <si>
    <t>prosequor</t>
  </si>
  <si>
    <t>prudenter</t>
  </si>
  <si>
    <t>prudens</t>
  </si>
  <si>
    <t>pulchre</t>
  </si>
  <si>
    <t>pulcher</t>
  </si>
  <si>
    <t>pulcher1</t>
  </si>
  <si>
    <t>quæ</t>
  </si>
  <si>
    <t>quam</t>
  </si>
  <si>
    <t>Quandoquidem</t>
  </si>
  <si>
    <t>quandoquidem</t>
  </si>
  <si>
    <t>quanta</t>
  </si>
  <si>
    <t>quantus</t>
  </si>
  <si>
    <t>quantopere</t>
  </si>
  <si>
    <t>quas</t>
  </si>
  <si>
    <t>quibuscumque</t>
  </si>
  <si>
    <t>quicumque</t>
  </si>
  <si>
    <t>quidem</t>
  </si>
  <si>
    <t>quod</t>
  </si>
  <si>
    <t>quod1</t>
  </si>
  <si>
    <t>quosque</t>
  </si>
  <si>
    <t>rationibus</t>
  </si>
  <si>
    <t>ratio</t>
  </si>
  <si>
    <t>recensentur</t>
  </si>
  <si>
    <t>recenseo</t>
  </si>
  <si>
    <t>recte</t>
  </si>
  <si>
    <t>rego</t>
  </si>
  <si>
    <t>reddant</t>
  </si>
  <si>
    <t>reddo</t>
  </si>
  <si>
    <t>reddere</t>
  </si>
  <si>
    <t>Regiam</t>
  </si>
  <si>
    <t>regius</t>
  </si>
  <si>
    <t>Regina</t>
  </si>
  <si>
    <t>fem sg nom</t>
  </si>
  <si>
    <t>regina</t>
  </si>
  <si>
    <t>Reginæ</t>
  </si>
  <si>
    <t>Regis</t>
  </si>
  <si>
    <t>rex</t>
  </si>
  <si>
    <t>rex1</t>
  </si>
  <si>
    <t>regno</t>
  </si>
  <si>
    <t>regnum</t>
  </si>
  <si>
    <t>Regum</t>
  </si>
  <si>
    <t>reipublicæ</t>
  </si>
  <si>
    <t>respublica</t>
  </si>
  <si>
    <t>res</t>
  </si>
  <si>
    <t>republica</t>
  </si>
  <si>
    <t xml:space="preserve">res </t>
  </si>
  <si>
    <t>sacræ</t>
  </si>
  <si>
    <t>sacer</t>
  </si>
  <si>
    <t>sane</t>
  </si>
  <si>
    <t>sanus</t>
  </si>
  <si>
    <t>semper</t>
  </si>
  <si>
    <t>Serenissimæ</t>
  </si>
  <si>
    <t>fem sg dat super</t>
  </si>
  <si>
    <t>serenus</t>
  </si>
  <si>
    <t>serenus1</t>
  </si>
  <si>
    <t>sic</t>
  </si>
  <si>
    <t>similes</t>
  </si>
  <si>
    <t>similis</t>
  </si>
  <si>
    <t>simulque</t>
  </si>
  <si>
    <t>simul</t>
  </si>
  <si>
    <t>sit</t>
  </si>
  <si>
    <t>solidam</t>
  </si>
  <si>
    <t>solidus</t>
  </si>
  <si>
    <t>stratagemata</t>
  </si>
  <si>
    <t>strategema</t>
  </si>
  <si>
    <t>studio</t>
  </si>
  <si>
    <t>studium</t>
  </si>
  <si>
    <t>sua</t>
  </si>
  <si>
    <t>suus</t>
  </si>
  <si>
    <t>Sub</t>
  </si>
  <si>
    <t>sub</t>
  </si>
  <si>
    <t>subditos</t>
  </si>
  <si>
    <t xml:space="preserve">pl perf pass masc acc </t>
  </si>
  <si>
    <t>subditus</t>
  </si>
  <si>
    <t>subdo</t>
  </si>
  <si>
    <t>suis</t>
  </si>
  <si>
    <t>summa</t>
  </si>
  <si>
    <t>neut pl nom super</t>
  </si>
  <si>
    <t>superus</t>
  </si>
  <si>
    <t>suos</t>
  </si>
  <si>
    <t>tam</t>
  </si>
  <si>
    <t>tanto</t>
  </si>
  <si>
    <t>tantus</t>
  </si>
  <si>
    <t>tum</t>
  </si>
  <si>
    <t>ut</t>
  </si>
  <si>
    <t>utramque</t>
  </si>
  <si>
    <t>uterque</t>
  </si>
  <si>
    <t>veram</t>
  </si>
  <si>
    <t>verus</t>
  </si>
  <si>
    <t>vero</t>
  </si>
  <si>
    <t>vestigiis</t>
  </si>
  <si>
    <t>vestigium</t>
  </si>
  <si>
    <t>videri</t>
  </si>
  <si>
    <t>video</t>
  </si>
  <si>
    <t>viros</t>
  </si>
  <si>
    <t>vir</t>
  </si>
  <si>
    <t>virtutes</t>
  </si>
  <si>
    <t>virtus</t>
  </si>
  <si>
    <t>virtutibus</t>
  </si>
  <si>
    <t>votis</t>
  </si>
  <si>
    <t>votum</t>
  </si>
  <si>
    <t>Argumentum</t>
  </si>
  <si>
    <t>argumentum</t>
  </si>
  <si>
    <t>Opusculi</t>
  </si>
  <si>
    <t>(et)</t>
  </si>
  <si>
    <t>rectè</t>
  </si>
  <si>
    <t>sanè</t>
  </si>
  <si>
    <t>Invictissimi</t>
  </si>
  <si>
    <t>con-</t>
  </si>
  <si>
    <t>(first part of con-tinet) 3rd sg pres ind act</t>
  </si>
  <si>
    <t>tinet</t>
  </si>
  <si>
    <t>(second part of con-tinet) 3rd sg pres ind act</t>
  </si>
  <si>
    <t>con-tinet</t>
  </si>
  <si>
    <t>(hyphenated form of con-tinet) 3rd sg pres ind act</t>
  </si>
  <si>
    <t>pulchrè</t>
  </si>
  <si>
    <t>utramq(ue)</t>
  </si>
  <si>
    <t>Canta-</t>
  </si>
  <si>
    <t xml:space="preserve">proper name </t>
  </si>
  <si>
    <t>(first part of Canta-brigiam) fem sg acc</t>
  </si>
  <si>
    <t>brigiam</t>
  </si>
  <si>
    <t>(second part of Canta-brigiam) fem sg acc</t>
  </si>
  <si>
    <t>Canta-brigiam</t>
  </si>
  <si>
    <t>(hyphenated form of Canta-brigiam) fem sg acc</t>
  </si>
  <si>
    <t xml:space="preserve">Et </t>
  </si>
  <si>
    <t>Corporis</t>
  </si>
  <si>
    <t>elargit(us)</t>
  </si>
  <si>
    <t>Tum</t>
  </si>
  <si>
    <t>Iuvenis</t>
  </si>
  <si>
    <t>militiæq(ue)</t>
  </si>
  <si>
    <t>præclarè</t>
  </si>
  <si>
    <t>q(uam)</t>
  </si>
  <si>
    <t>nunq(uam)</t>
  </si>
  <si>
    <t>sg fut act fem acc</t>
  </si>
  <si>
    <t>quosq(ue)</t>
  </si>
  <si>
    <t>Republica</t>
  </si>
  <si>
    <t>apertè</t>
  </si>
  <si>
    <t>ad-</t>
  </si>
  <si>
    <t>ad-hunc</t>
  </si>
  <si>
    <t>Patriæ</t>
  </si>
  <si>
    <t>Reipublicæ</t>
  </si>
  <si>
    <t>quòd</t>
  </si>
  <si>
    <t>Illustrissima</t>
  </si>
  <si>
    <t>fem sg nom super</t>
  </si>
  <si>
    <t xml:space="preserve">tur </t>
  </si>
  <si>
    <t>atq(uæ)</t>
  </si>
  <si>
    <t>fi-</t>
  </si>
  <si>
    <t>(first part of fi-nem) masc sg acc</t>
  </si>
  <si>
    <t>nem</t>
  </si>
  <si>
    <t>(second part of fi-nem) masc sg acc</t>
  </si>
  <si>
    <t>fi-nem</t>
  </si>
  <si>
    <t>(hyphenated form of fi-nem) masc sg acc</t>
  </si>
  <si>
    <t>li-</t>
  </si>
  <si>
    <t>(first part of li-terarum) fem pl gen</t>
  </si>
  <si>
    <t>litera</t>
  </si>
  <si>
    <t>terarum</t>
  </si>
  <si>
    <t>(second part of li-terarum) fem pl gen</t>
  </si>
  <si>
    <t>li-terarum</t>
  </si>
  <si>
    <t>(hyphenated form of li-terarum) fem pl gen</t>
  </si>
  <si>
    <t>disci-</t>
  </si>
  <si>
    <t>(first part of disci-plinas) fem pl acc</t>
  </si>
  <si>
    <t>plinas</t>
  </si>
  <si>
    <t>(second part of disci-plinas) fem pl acc</t>
  </si>
  <si>
    <t>disci-plinas</t>
  </si>
  <si>
    <t>(hyphenated form of disci-plinas) fem pl acc</t>
  </si>
  <si>
    <t>asper-</t>
  </si>
  <si>
    <t>(first part of asper-netur) 3rd sg pres subj pass</t>
  </si>
  <si>
    <t>netur</t>
  </si>
  <si>
    <t>(second part of asper-netur) 3rd sg pres subj pass</t>
  </si>
  <si>
    <t>asper-netur</t>
  </si>
  <si>
    <t>(hyphenated form of asper-netur) 3rd sg pres subj pass</t>
  </si>
  <si>
    <t>Deniq(ue)</t>
  </si>
  <si>
    <t>quibuscumq(ue)</t>
  </si>
  <si>
    <t>Immortales</t>
  </si>
  <si>
    <t xml:space="preserve"> immortalis</t>
  </si>
  <si>
    <t xml:space="preserve"> </t>
  </si>
  <si>
    <t>Regno</t>
  </si>
  <si>
    <t>ac-</t>
  </si>
  <si>
    <t>(first part of ac-tueatur) 3rd sg pres ind pass</t>
  </si>
  <si>
    <t>tueatur</t>
  </si>
  <si>
    <t>(second part of ac-tueatur) 3rd sg pres ind act</t>
  </si>
  <si>
    <t>ac-tueatur</t>
  </si>
  <si>
    <t>(hyphenated form of ac-tueatur) 3rd sg pres ind act</t>
  </si>
  <si>
    <t>confe-</t>
  </si>
  <si>
    <t>(first part of confe-rat) 3rd sg pres subj act</t>
  </si>
  <si>
    <t>rat</t>
  </si>
  <si>
    <t>(second part of confe-rat) 3rd sg pres subj pass</t>
  </si>
  <si>
    <t>confe-rat</t>
  </si>
  <si>
    <t>(hyphenated form of confe-rat) 3rd sg pres subj pass</t>
  </si>
  <si>
    <t>fælicitatem</t>
  </si>
  <si>
    <t>vel</t>
  </si>
  <si>
    <t>neutral</t>
  </si>
  <si>
    <t>accusative</t>
  </si>
  <si>
    <t>(first part of ad-hunc, adverbial use of ad hunc)</t>
  </si>
  <si>
    <t>(second part of ad-hunc, adverbial use of ad hunc)</t>
  </si>
  <si>
    <t>(hyphenated form of ad-hunc, adverbial use of ad hunc)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</si>
</sst>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Arial Unicode MS"/>
      <family val="2"/>
    </font>
    <font>
      <u/>
      <sz val="11"/>
      <color indexed="8"/>
      <name val="Arial Unicode MS"/>
      <family val="2"/>
    </font>
    <font>
      <sz val="11"/>
      <name val="Arial Unicode MS"/>
      <family val="2"/>
    </font>
    <font>
      <u/>
      <sz val="11"/>
      <name val="Arial Unicode MS"/>
      <family val="2"/>
    </font>
    <font>
      <u/>
      <sz val="11"/>
      <color indexed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2" fillId="0" borderId="0" xfId="1" applyFont="1" applyFill="1" applyAlignment="1" applyProtection="1"/>
    <xf numFmtId="0" fontId="1" fillId="0" borderId="2" xfId="0" applyFont="1" applyFill="1" applyBorder="1"/>
    <xf numFmtId="0" fontId="5" fillId="0" borderId="0" xfId="1" applyFont="1" applyFill="1" applyAlignment="1" applyProtection="1"/>
    <xf numFmtId="0" fontId="1" fillId="2" borderId="0" xfId="0" applyFont="1" applyFill="1"/>
    <xf numFmtId="0" fontId="3" fillId="2" borderId="0" xfId="0" applyFont="1" applyFill="1"/>
    <xf numFmtId="0" fontId="3" fillId="2" borderId="2" xfId="0" applyFont="1" applyFill="1" applyBorder="1"/>
    <xf numFmtId="0" fontId="4" fillId="2" borderId="0" xfId="1" applyFont="1" applyFill="1" applyAlignment="1" applyProtection="1"/>
    <xf numFmtId="0" fontId="0" fillId="2" borderId="0" xfId="0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erseus.tufts.edu/hopper/text?doc=Perseus%3Atext%3A1999.04.0059%3Aentry%3Dmereo" TargetMode="External"/><Relationship Id="rId21" Type="http://schemas.openxmlformats.org/officeDocument/2006/relationships/hyperlink" Target="http://www.perseus.tufts.edu/hopper/text?doc=Perseus%3Atext%3A1999.04.0059%3Aentry%3Dclementia" TargetMode="External"/><Relationship Id="rId42" Type="http://schemas.openxmlformats.org/officeDocument/2006/relationships/hyperlink" Target="http://www.perseus.tufts.edu/hopper/text?doc=Perseus%3Atext%3A1999.04.0059%3Aentry%3Dis" TargetMode="External"/><Relationship Id="rId63" Type="http://schemas.openxmlformats.org/officeDocument/2006/relationships/hyperlink" Target="http://www.perseus.tufts.edu/hopper/text?doc=Perseus%3Atext%3A1999.04.0059%3Aentry%3Dfero" TargetMode="External"/><Relationship Id="rId84" Type="http://schemas.openxmlformats.org/officeDocument/2006/relationships/hyperlink" Target="http://www.perseus.tufts.edu/hopper/text?doc=Perseus%3Atext%3A1999.04.0059%3Aentry%3Dille" TargetMode="External"/><Relationship Id="rId138" Type="http://schemas.openxmlformats.org/officeDocument/2006/relationships/hyperlink" Target="http://www.perseus.tufts.edu/hopper/text?doc=Perseus%3Atext%3A1999.04.0059%3Aentry%3Dpaternus" TargetMode="External"/><Relationship Id="rId159" Type="http://schemas.openxmlformats.org/officeDocument/2006/relationships/hyperlink" Target="http://www.perseus.tufts.edu/hopper/text?doc=Perseus%3Atext%3A1999.04.0059%3Aentry%3Dpriscus1" TargetMode="External"/><Relationship Id="rId170" Type="http://schemas.openxmlformats.org/officeDocument/2006/relationships/hyperlink" Target="http://www.perseus.tufts.edu/hopper/text?doc=Perseus%3Atext%3A1999.04.0059%3Aentry%3Dquicumque" TargetMode="External"/><Relationship Id="rId191" Type="http://schemas.openxmlformats.org/officeDocument/2006/relationships/hyperlink" Target="http://www.perseus.tufts.edu/hopper/text?doc=Perseus%3Atext%3A1999.04.0059%3Aentry%3Dserenus1" TargetMode="External"/><Relationship Id="rId205" Type="http://schemas.openxmlformats.org/officeDocument/2006/relationships/hyperlink" Target="http://www.perseus.tufts.edu/hopper/text?doc=Perseus%3Atext%3A1999.04.0059%3Aentry%3Dtam" TargetMode="External"/><Relationship Id="rId226" Type="http://schemas.openxmlformats.org/officeDocument/2006/relationships/hyperlink" Target="http://www.perseus.tufts.edu/hopper/text?doc=Perseus%3Atext%3A1999.04.0059%3Aentry%3Dcontineo" TargetMode="External"/><Relationship Id="rId247" Type="http://schemas.openxmlformats.org/officeDocument/2006/relationships/hyperlink" Target="http://www.perseus.tufts.edu/hopper/text?doc=Perseus%3Atext%3A1999.04.0059%3Aentry%3Dimitor" TargetMode="External"/><Relationship Id="rId107" Type="http://schemas.openxmlformats.org/officeDocument/2006/relationships/hyperlink" Target="http://www.perseus.tufts.edu/hopper/text?doc=Perseus%3Atext%3A1999.04.0059%3Aentry%3Dlittera" TargetMode="External"/><Relationship Id="rId268" Type="http://schemas.openxmlformats.org/officeDocument/2006/relationships/hyperlink" Target="http://www.perseus.tufts.edu/hopper/text?doc=Perseus%3Atext%3A1999.04.0059%3Aentry%3Dimitor" TargetMode="External"/><Relationship Id="rId289" Type="http://schemas.openxmlformats.org/officeDocument/2006/relationships/hyperlink" Target="http://www.perseus.tufts.edu/hopper/text?doc=Perseus%3Atext%3A1999.04.0059%3Aentry%3Dhic" TargetMode="External"/><Relationship Id="rId11" Type="http://schemas.openxmlformats.org/officeDocument/2006/relationships/hyperlink" Target="http://www.perseus.tufts.edu/hopper/text?doc=Perseus%3Atext%3A1999.04.0059%3Aentry%3Dardeo" TargetMode="External"/><Relationship Id="rId32" Type="http://schemas.openxmlformats.org/officeDocument/2006/relationships/hyperlink" Target="http://www.perseus.tufts.edu/hopper/text?doc=Perseus%3Atext%3A1999.04.0059%3Aentry%3Ddebeo" TargetMode="External"/><Relationship Id="rId53" Type="http://schemas.openxmlformats.org/officeDocument/2006/relationships/hyperlink" Target="http://www.perseus.tufts.edu/hopper/text?doc=Perseus%3Atext%3A1999.04.0059%3Aentry%3Det" TargetMode="External"/><Relationship Id="rId74" Type="http://schemas.openxmlformats.org/officeDocument/2006/relationships/hyperlink" Target="http://www.perseus.tufts.edu/hopper/text?doc=Perseus%3Atext%3A1999.04.0059%3Aentry%3Dhaud" TargetMode="External"/><Relationship Id="rId128" Type="http://schemas.openxmlformats.org/officeDocument/2006/relationships/hyperlink" Target="http://www.perseus.tufts.edu/hopper/text?doc=Perseus%3Atext%3A1999.04.0059%3Aentry%3Doctavus" TargetMode="External"/><Relationship Id="rId149" Type="http://schemas.openxmlformats.org/officeDocument/2006/relationships/hyperlink" Target="http://www.perseus.tufts.edu/hopper/text?doc=Perseus%3Atext%3A1999.04.0059%3Aentry%3Dposterus" TargetMode="External"/><Relationship Id="rId5" Type="http://schemas.openxmlformats.org/officeDocument/2006/relationships/hyperlink" Target="http://www.perseus.tufts.edu/hopper/text?doc=Perseus%3Atext%3A1999.04.0059%3Aentry%3Daeternus" TargetMode="External"/><Relationship Id="rId95" Type="http://schemas.openxmlformats.org/officeDocument/2006/relationships/hyperlink" Target="http://www.perseus.tufts.edu/hopper/text?doc=Perseus%3Atext%3A1999.04.0059%3Aentry%3Dinflammo" TargetMode="External"/><Relationship Id="rId160" Type="http://schemas.openxmlformats.org/officeDocument/2006/relationships/hyperlink" Target="http://www.perseus.tufts.edu/hopper/text?doc=Perseus%3Atext%3A1999.04.0059%3Aentry%3Dpro1" TargetMode="External"/><Relationship Id="rId181" Type="http://schemas.openxmlformats.org/officeDocument/2006/relationships/hyperlink" Target="http://www.perseus.tufts.edu/hopper/text?doc=Perseus%3Atext%3A1999.04.0059%3Aentry%3Dregina" TargetMode="External"/><Relationship Id="rId216" Type="http://schemas.openxmlformats.org/officeDocument/2006/relationships/hyperlink" Target="http://www.perseus.tufts.edu/hopper/text?doc=Perseus%3Atext%3A1999.04.0059%3Aentry%3Dvirtus" TargetMode="External"/><Relationship Id="rId237" Type="http://schemas.openxmlformats.org/officeDocument/2006/relationships/hyperlink" Target="http://www.perseus.tufts.edu/hopper/text?doc=Perseus%3Atext%3A1999.04.0059%3Aentry%3Dnumquam" TargetMode="External"/><Relationship Id="rId258" Type="http://schemas.openxmlformats.org/officeDocument/2006/relationships/hyperlink" Target="http://www.perseus.tufts.edu/hopper/text?doc=Perseus%3Atext%3A1999.04.0059%3Aentry%3Dquicumque" TargetMode="External"/><Relationship Id="rId279" Type="http://schemas.openxmlformats.org/officeDocument/2006/relationships/hyperlink" Target="http://www.perseus.tufts.edu/hopper/text?doc=Perseus%3Atext%3A1999.04.0059%3Aentry%3Dintermorior" TargetMode="External"/><Relationship Id="rId22" Type="http://schemas.openxmlformats.org/officeDocument/2006/relationships/hyperlink" Target="http://www.perseus.tufts.edu/hopper/text?doc=Perseus%3Atext%3A1999.04.0059%3Aentry%3Dconfero" TargetMode="External"/><Relationship Id="rId43" Type="http://schemas.openxmlformats.org/officeDocument/2006/relationships/hyperlink" Target="http://www.perseus.tufts.edu/hopper/text?doc=Perseus%3Atext%3A1999.04.0059%3Aentry%3Dis" TargetMode="External"/><Relationship Id="rId64" Type="http://schemas.openxmlformats.org/officeDocument/2006/relationships/hyperlink" Target="http://www.perseus.tufts.edu/hopper/text?doc=Perseus%3Atext%3A1999.04.0059%3Aentry%3Dfinis" TargetMode="External"/><Relationship Id="rId118" Type="http://schemas.openxmlformats.org/officeDocument/2006/relationships/hyperlink" Target="http://www.perseus.tufts.edu/hopper/text?doc=Perseus%3Atext%3A1999.04.0059%3Aentry%3Dmilitia" TargetMode="External"/><Relationship Id="rId139" Type="http://schemas.openxmlformats.org/officeDocument/2006/relationships/hyperlink" Target="http://www.perseus.tufts.edu/hopper/text?doc=Perseus%3Atext%3A1999.04.0059%3Aentry%3Dpatrius1" TargetMode="External"/><Relationship Id="rId290" Type="http://schemas.openxmlformats.org/officeDocument/2006/relationships/hyperlink" Target="http://www.perseus.tufts.edu/hopper/text?doc=Perseus%3Atext%3A1999.04.0059%3Aentry%3Dhic" TargetMode="External"/><Relationship Id="rId85" Type="http://schemas.openxmlformats.org/officeDocument/2006/relationships/hyperlink" Target="http://www.perseus.tufts.edu/hopper/text?doc=Perseus%3Atext%3A1999.04.0059%3Aentry%3Dille" TargetMode="External"/><Relationship Id="rId150" Type="http://schemas.openxmlformats.org/officeDocument/2006/relationships/hyperlink" Target="http://www.perseus.tufts.edu/hopper/text?doc=Perseus%3Atext%3A1999.04.0059%3Aentry%3Dposthaec" TargetMode="External"/><Relationship Id="rId171" Type="http://schemas.openxmlformats.org/officeDocument/2006/relationships/hyperlink" Target="http://www.perseus.tufts.edu/hopper/text?doc=Perseus%3Atext%3A1999.04.0059%3Aentry%3Dquidem" TargetMode="External"/><Relationship Id="rId192" Type="http://schemas.openxmlformats.org/officeDocument/2006/relationships/hyperlink" Target="http://www.perseus.tufts.edu/hopper/text?doc=Perseus%3Atext%3A1999.04.0059%3Aentry%3Dsic" TargetMode="External"/><Relationship Id="rId206" Type="http://schemas.openxmlformats.org/officeDocument/2006/relationships/hyperlink" Target="http://www.perseus.tufts.edu/hopper/text?doc=Perseus%3Atext%3A1999.04.0059%3Aentry%3Dtantus" TargetMode="External"/><Relationship Id="rId227" Type="http://schemas.openxmlformats.org/officeDocument/2006/relationships/hyperlink" Target="http://www.perseus.tufts.edu/hopper/text?doc=Perseus%3Atext%3A1999.04.0059%3Aentry%3Dcontineo" TargetMode="External"/><Relationship Id="rId248" Type="http://schemas.openxmlformats.org/officeDocument/2006/relationships/hyperlink" Target="http://www.perseus.tufts.edu/hopper/text?doc=Perseus%3Atext%3A1999.04.0059%3Aentry%3Dimitor" TargetMode="External"/><Relationship Id="rId269" Type="http://schemas.openxmlformats.org/officeDocument/2006/relationships/hyperlink" Target="http://www.perseus.tufts.edu/hopper/text?doc=Perseus%3Atext%3A1999.04.0059%3Aentry%3Dimitor" TargetMode="External"/><Relationship Id="rId12" Type="http://schemas.openxmlformats.org/officeDocument/2006/relationships/hyperlink" Target="http://www.perseus.tufts.edu/hopper/text?doc=Perseus%3Atext%3A1999.04.0059%3Aentry%3Daspernor" TargetMode="External"/><Relationship Id="rId33" Type="http://schemas.openxmlformats.org/officeDocument/2006/relationships/hyperlink" Target="http://www.perseus.tufts.edu/hopper/text?doc=Perseus%3Atext%3A1999.04.0059%3Aentry%3Ddeinde" TargetMode="External"/><Relationship Id="rId108" Type="http://schemas.openxmlformats.org/officeDocument/2006/relationships/hyperlink" Target="http://www.perseus.tufts.edu/hopper/text?doc=Perseus%3Atext%3A1999.04.0059%3Aentry%3Dlittera" TargetMode="External"/><Relationship Id="rId129" Type="http://schemas.openxmlformats.org/officeDocument/2006/relationships/hyperlink" Target="http://www.perseus.tufts.edu/hopper/text?doc=Perseus%3Atext%3A1999.04.0059%3Aentry%3Dolim" TargetMode="External"/><Relationship Id="rId280" Type="http://schemas.openxmlformats.org/officeDocument/2006/relationships/hyperlink" Target="http://www.perseus.tufts.edu/hopper/text?doc=Perseus%3Atext%3A1999.04.0059%3Aentry%3Dintermorior" TargetMode="External"/><Relationship Id="rId54" Type="http://schemas.openxmlformats.org/officeDocument/2006/relationships/hyperlink" Target="http://www.perseus.tufts.edu/hopper/text?doc=Perseus%3Atext%3A1999.04.0059%3Aentry%3Detiam" TargetMode="External"/><Relationship Id="rId75" Type="http://schemas.openxmlformats.org/officeDocument/2006/relationships/hyperlink" Target="http://www.perseus.tufts.edu/hopper/text?doc=Perseus%3Atext%3A1999.04.0059%3Aentry%3Dhic" TargetMode="External"/><Relationship Id="rId96" Type="http://schemas.openxmlformats.org/officeDocument/2006/relationships/hyperlink" Target="http://www.perseus.tufts.edu/hopper/text?doc=Perseus%3Atext%3A1999.04.0059%3Aentry%3Dinsignis" TargetMode="External"/><Relationship Id="rId140" Type="http://schemas.openxmlformats.org/officeDocument/2006/relationships/hyperlink" Target="http://www.perseus.tufts.edu/hopper/text?doc=Perseus%3Atext%3A1999.04.0059%3Aentry%3Dpercipio" TargetMode="External"/><Relationship Id="rId161" Type="http://schemas.openxmlformats.org/officeDocument/2006/relationships/hyperlink" Target="http://www.perseus.tufts.edu/hopper/text?doc=Perseus%3Atext%3A1999.04.0059%3Aentry%3Dprosequor" TargetMode="External"/><Relationship Id="rId182" Type="http://schemas.openxmlformats.org/officeDocument/2006/relationships/hyperlink" Target="http://www.perseus.tufts.edu/hopper/text?doc=Perseus%3Atext%3A1999.04.0059%3Aentry%3Drex1" TargetMode="External"/><Relationship Id="rId217" Type="http://schemas.openxmlformats.org/officeDocument/2006/relationships/hyperlink" Target="http://www.perseus.tufts.edu/hopper/text?doc=Perseus%3Atext%3A1999.04.0059%3Aentry%3Dvotum" TargetMode="External"/><Relationship Id="rId6" Type="http://schemas.openxmlformats.org/officeDocument/2006/relationships/hyperlink" Target="http://www.perseus.tufts.edu/hopper/text?doc=Perseus%3Atext%3A1999.04.0059%3Aentry%3Dalius2" TargetMode="External"/><Relationship Id="rId238" Type="http://schemas.openxmlformats.org/officeDocument/2006/relationships/hyperlink" Target="http://www.perseus.tufts.edu/hopper/text?doc=Perseus%3Atext%3A1999.04.0059%3Aentry%3Dintermorior" TargetMode="External"/><Relationship Id="rId259" Type="http://schemas.openxmlformats.org/officeDocument/2006/relationships/hyperlink" Target="http://www.perseus.tufts.edu/hopper/text?doc=Perseus%3Atext%3A1999.04.0059%3Aentry%3Dimmortalis" TargetMode="External"/><Relationship Id="rId23" Type="http://schemas.openxmlformats.org/officeDocument/2006/relationships/hyperlink" Target="http://www.perseus.tufts.edu/hopper/text?doc=Perseus%3Atext%3A1999.04.0059%3Aentry%3Dcomprecor" TargetMode="External"/><Relationship Id="rId119" Type="http://schemas.openxmlformats.org/officeDocument/2006/relationships/hyperlink" Target="http://www.perseus.tufts.edu/hopper/text?doc=Perseus%3Atext%3A1999.04.0059%3Aentry%3Dmirus" TargetMode="External"/><Relationship Id="rId270" Type="http://schemas.openxmlformats.org/officeDocument/2006/relationships/hyperlink" Target="http://www.perseus.tufts.edu/hopper/text?doc=Perseus%3Atext%3A1999.04.0059%3Aentry%3Det" TargetMode="External"/><Relationship Id="rId291" Type="http://schemas.openxmlformats.org/officeDocument/2006/relationships/hyperlink" Target="http://www.perseus.tufts.edu/hopper/text?doc=Perseus%3Atext%3A1999.04.0059%3Aentry%3Dhic" TargetMode="External"/><Relationship Id="rId44" Type="http://schemas.openxmlformats.org/officeDocument/2006/relationships/hyperlink" Target="http://www.perseus.tufts.edu/hopper/text?doc=Perseus%3Atext%3A1999.04.0059%3Aentry%3Dis" TargetMode="External"/><Relationship Id="rId65" Type="http://schemas.openxmlformats.org/officeDocument/2006/relationships/hyperlink" Target="http://www.perseus.tufts.edu/hopper/text?doc=Perseus%3Atext%3A1999.04.0059%3Aentry%3Dfortis" TargetMode="External"/><Relationship Id="rId86" Type="http://schemas.openxmlformats.org/officeDocument/2006/relationships/hyperlink" Target="http://www.perseus.tufts.edu/hopper/text?doc=Perseus%3Atext%3A1999.04.0059%3Aentry%3Dille" TargetMode="External"/><Relationship Id="rId130" Type="http://schemas.openxmlformats.org/officeDocument/2006/relationships/hyperlink" Target="http://www.perseus.tufts.edu/hopper/text?doc=Perseus%3Atext%3A1999.04.0059%3Aentry%3Domnis" TargetMode="External"/><Relationship Id="rId151" Type="http://schemas.openxmlformats.org/officeDocument/2006/relationships/hyperlink" Target="http://www.perseus.tufts.edu/hopper/text?doc=Perseus%3Atext%3A1999.04.0059%3Aentry%3Dposterus" TargetMode="External"/><Relationship Id="rId172" Type="http://schemas.openxmlformats.org/officeDocument/2006/relationships/hyperlink" Target="http://www.perseus.tufts.edu/hopper/text?doc=Perseus%3Atext%3A1999.04.0059%3Aentry%3Dquod1" TargetMode="External"/><Relationship Id="rId193" Type="http://schemas.openxmlformats.org/officeDocument/2006/relationships/hyperlink" Target="http://www.perseus.tufts.edu/hopper/text?doc=Perseus%3Atext%3A1999.04.0059%3Aentry%3Dsimilis" TargetMode="External"/><Relationship Id="rId207" Type="http://schemas.openxmlformats.org/officeDocument/2006/relationships/hyperlink" Target="http://www.perseus.tufts.edu/hopper/text?doc=Perseus%3Atext%3A1999.04.0059%3Aentry%3Dtum" TargetMode="External"/><Relationship Id="rId228" Type="http://schemas.openxmlformats.org/officeDocument/2006/relationships/hyperlink" Target="http://www.perseus.tufts.edu/hopper/text?doc=Perseus%3Atext%3A1999.04.0059%3Aentry%3Dpulcher1" TargetMode="External"/><Relationship Id="rId249" Type="http://schemas.openxmlformats.org/officeDocument/2006/relationships/hyperlink" Target="http://www.perseus.tufts.edu/hopper/text?doc=Perseus%3Atext%3A1999.04.0059%3Aentry%3Datque" TargetMode="External"/><Relationship Id="rId13" Type="http://schemas.openxmlformats.org/officeDocument/2006/relationships/hyperlink" Target="http://www.perseus.tufts.edu/hopper/text?doc=Perseus%3Atext%3A1999.04.0059%3Aentry%3Datque" TargetMode="External"/><Relationship Id="rId109" Type="http://schemas.openxmlformats.org/officeDocument/2006/relationships/hyperlink" Target="http://www.perseus.tufts.edu/hopper/text?doc=Perseus%3Atext%3A1999.04.0059%3Aentry%3Dlongus" TargetMode="External"/><Relationship Id="rId260" Type="http://schemas.openxmlformats.org/officeDocument/2006/relationships/hyperlink" Target="http://www.perseus.tufts.edu/hopper/text?doc=Perseus%3Atext%3A1999.04.0059%3Aentry%3Dregnum" TargetMode="External"/><Relationship Id="rId281" Type="http://schemas.openxmlformats.org/officeDocument/2006/relationships/hyperlink" Target="http://www.perseus.tufts.edu/hopper/text?doc=Perseus%3Atext%3A1999.04.0059%3Aentry%3Dintermorior" TargetMode="External"/><Relationship Id="rId34" Type="http://schemas.openxmlformats.org/officeDocument/2006/relationships/hyperlink" Target="http://www.perseus.tufts.edu/hopper/text?doc=Perseus%3Atext%3A1999.04.0059%3Aentry%3Ddemonstro" TargetMode="External"/><Relationship Id="rId50" Type="http://schemas.openxmlformats.org/officeDocument/2006/relationships/hyperlink" Target="http://www.perseus.tufts.edu/hopper/text?doc=Perseus%3Atext%3A1999.04.0059%3Aentry%3Dequidem" TargetMode="External"/><Relationship Id="rId55" Type="http://schemas.openxmlformats.org/officeDocument/2006/relationships/hyperlink" Target="http://www.perseus.tufts.edu/hopper/text?doc=Perseus%3Atext%3A1999.04.0059%3Aentry%3Deveho" TargetMode="External"/><Relationship Id="rId76" Type="http://schemas.openxmlformats.org/officeDocument/2006/relationships/hyperlink" Target="http://www.perseus.tufts.edu/hopper/text?doc=Perseus%3Atext%3A1999.04.0059%3Aentry%3Dhinc" TargetMode="External"/><Relationship Id="rId97" Type="http://schemas.openxmlformats.org/officeDocument/2006/relationships/hyperlink" Target="http://www.perseus.tufts.edu/hopper/text?doc=Perseus%3Atext%3A1999.04.0059%3Aentry%3Dinsisto" TargetMode="External"/><Relationship Id="rId104" Type="http://schemas.openxmlformats.org/officeDocument/2006/relationships/hyperlink" Target="http://www.perseus.tufts.edu/hopper/text?doc=Perseus%3Atext%3A1999.04.0059%3Aentry%3Dlaus1" TargetMode="External"/><Relationship Id="rId120" Type="http://schemas.openxmlformats.org/officeDocument/2006/relationships/hyperlink" Target="http://www.perseus.tufts.edu/hopper/text?doc=Perseus%3Atext%3A1999.04.0059%3Aentry%3Dmisericordia" TargetMode="External"/><Relationship Id="rId125" Type="http://schemas.openxmlformats.org/officeDocument/2006/relationships/hyperlink" Target="http://www.perseus.tufts.edu/hopper/text?doc=Perseus%3Atext%3A1999.04.0059%3Aentry%3Dnoster" TargetMode="External"/><Relationship Id="rId141" Type="http://schemas.openxmlformats.org/officeDocument/2006/relationships/hyperlink" Target="http://www.perseus.tufts.edu/hopper/text?doc=Perseus%3Atext%3A1999.04.0059%3Aentry%3Dperfundo" TargetMode="External"/><Relationship Id="rId146" Type="http://schemas.openxmlformats.org/officeDocument/2006/relationships/hyperlink" Target="http://www.perseus.tufts.edu/hopper/text?doc=Perseus%3Atext%3A1999.04.0059%3Aentry%3Dpossum" TargetMode="External"/><Relationship Id="rId167" Type="http://schemas.openxmlformats.org/officeDocument/2006/relationships/hyperlink" Target="http://www.perseus.tufts.edu/hopper/text?doc=Perseus%3Atext%3A1999.04.0059%3Aentry%3Dquantus" TargetMode="External"/><Relationship Id="rId188" Type="http://schemas.openxmlformats.org/officeDocument/2006/relationships/hyperlink" Target="http://www.perseus.tufts.edu/hopper/text?doc=Perseus%3Atext%3A1999.04.0059%3Aentry%3Dsacer" TargetMode="External"/><Relationship Id="rId7" Type="http://schemas.openxmlformats.org/officeDocument/2006/relationships/hyperlink" Target="http://www.perseus.tufts.edu/hopper/text?doc=Perseus%3Atext%3A1999.04.0059%3Aentry%3Damor" TargetMode="External"/><Relationship Id="rId71" Type="http://schemas.openxmlformats.org/officeDocument/2006/relationships/hyperlink" Target="http://www.perseus.tufts.edu/hopper/text?doc=Perseus%3Atext%3A1999.04.0059%3Aentry%3Dgratulor" TargetMode="External"/><Relationship Id="rId92" Type="http://schemas.openxmlformats.org/officeDocument/2006/relationships/hyperlink" Target="http://www.perseus.tufts.edu/hopper/text?doc=Perseus%3Atext%3A1999.04.0059%3Aentry%3Dincito" TargetMode="External"/><Relationship Id="rId162" Type="http://schemas.openxmlformats.org/officeDocument/2006/relationships/hyperlink" Target="http://www.perseus.tufts.edu/hopper/text?doc=Perseus%3Atext%3A1999.04.0059%3Aentry%3Dprudens" TargetMode="External"/><Relationship Id="rId183" Type="http://schemas.openxmlformats.org/officeDocument/2006/relationships/hyperlink" Target="http://www.perseus.tufts.edu/hopper/text?doc=Perseus%3Atext%3A1999.04.0059%3Aentry%3Dregnum" TargetMode="External"/><Relationship Id="rId213" Type="http://schemas.openxmlformats.org/officeDocument/2006/relationships/hyperlink" Target="http://www.perseus.tufts.edu/hopper/text?doc=Perseus%3Atext%3A1999.04.0059%3Aentry%3Dvideo" TargetMode="External"/><Relationship Id="rId218" Type="http://schemas.openxmlformats.org/officeDocument/2006/relationships/hyperlink" Target="http://www.perseus.tufts.edu/hopper/text?doc=Perseus%3Atext%3A1999.04.0059%3Aentry%3Dbrevis" TargetMode="External"/><Relationship Id="rId234" Type="http://schemas.openxmlformats.org/officeDocument/2006/relationships/hyperlink" Target="http://www.perseus.tufts.edu/hopper/text?doc=Perseus%3Atext%3A1999.04.0059%3Aentry%3Dmilitia" TargetMode="External"/><Relationship Id="rId239" Type="http://schemas.openxmlformats.org/officeDocument/2006/relationships/hyperlink" Target="http://www.perseus.tufts.edu/hopper/text?doc=Perseus%3Atext%3A1999.04.0059%3Aentry%3Dintermorior" TargetMode="External"/><Relationship Id="rId2" Type="http://schemas.openxmlformats.org/officeDocument/2006/relationships/hyperlink" Target="http://www.perseus.tufts.edu/hopper/text?doc=Perseus%3Atext%3A1999.04.0059%3Aentry%3Dad" TargetMode="External"/><Relationship Id="rId29" Type="http://schemas.openxmlformats.org/officeDocument/2006/relationships/hyperlink" Target="http://www.perseus.tufts.edu/hopper/text?doc=Perseus%3Atext%3A1999.04.0059%3Aentry%3Dcorpus" TargetMode="External"/><Relationship Id="rId250" Type="http://schemas.openxmlformats.org/officeDocument/2006/relationships/hyperlink" Target="http://www.perseus.tufts.edu/hopper/text?doc=Perseus%3Atext%3A1999.04.0059%3Aentry%3Dfinis" TargetMode="External"/><Relationship Id="rId255" Type="http://schemas.openxmlformats.org/officeDocument/2006/relationships/hyperlink" Target="http://www.perseus.tufts.edu/hopper/text?doc=Perseus%3Atext%3A1999.04.0059%3Aentry%3Ddisciplina" TargetMode="External"/><Relationship Id="rId271" Type="http://schemas.openxmlformats.org/officeDocument/2006/relationships/hyperlink" Target="http://www.perseus.tufts.edu/hopper/text?doc=Perseus%3Atext%3A1999.04.0059%3Aentry%3Dcontineo" TargetMode="External"/><Relationship Id="rId276" Type="http://schemas.openxmlformats.org/officeDocument/2006/relationships/hyperlink" Target="http://www.perseus.tufts.edu/hopper/text?doc=Perseus%3Atext%3A1999.04.0059%3Aentry%3Ddisciplina" TargetMode="External"/><Relationship Id="rId292" Type="http://schemas.openxmlformats.org/officeDocument/2006/relationships/printerSettings" Target="../printerSettings/printerSettings1.bin"/><Relationship Id="rId24" Type="http://schemas.openxmlformats.org/officeDocument/2006/relationships/hyperlink" Target="http://www.perseus.tufts.edu/hopper/text?doc=Perseus%3Atext%3A1999.04.0059%3Aentry%3Dconfero" TargetMode="External"/><Relationship Id="rId40" Type="http://schemas.openxmlformats.org/officeDocument/2006/relationships/hyperlink" Target="http://www.perseus.tufts.edu/hopper/text?doc=Perseus%3Atext%3A1999.04.0059%3Aentry%3Ddomus" TargetMode="External"/><Relationship Id="rId45" Type="http://schemas.openxmlformats.org/officeDocument/2006/relationships/hyperlink" Target="http://www.perseus.tufts.edu/hopper/text?doc=Perseus%3Atext%3A1999.04.0059%3Aentry%3Delargior" TargetMode="External"/><Relationship Id="rId66" Type="http://schemas.openxmlformats.org/officeDocument/2006/relationships/hyperlink" Target="http://www.perseus.tufts.edu/hopper/text?doc=Perseus%3Atext%3A1999.04.0059%3Aentry%3Dgeneratio" TargetMode="External"/><Relationship Id="rId87" Type="http://schemas.openxmlformats.org/officeDocument/2006/relationships/hyperlink" Target="http://www.perseus.tufts.edu/hopper/text?doc=Perseus%3Atext%3A1999.04.0059%3Aentry%3Dillustris" TargetMode="External"/><Relationship Id="rId110" Type="http://schemas.openxmlformats.org/officeDocument/2006/relationships/hyperlink" Target="http://www.perseus.tufts.edu/hopper/text?doc=Perseus%3Atext%3A1999.04.0060%3Aentry%3Dluculenter" TargetMode="External"/><Relationship Id="rId115" Type="http://schemas.openxmlformats.org/officeDocument/2006/relationships/hyperlink" Target="http://www.perseus.tufts.edu/hopper/text?doc=Perseus%3Atext%3A1999.04.0059%3Aentry%3Dmagnus1" TargetMode="External"/><Relationship Id="rId131" Type="http://schemas.openxmlformats.org/officeDocument/2006/relationships/hyperlink" Target="http://www.perseus.tufts.edu/hopper/text?doc=Perseus%3Atext%3A1999.04.0059%3Aentry%3Domnis" TargetMode="External"/><Relationship Id="rId136" Type="http://schemas.openxmlformats.org/officeDocument/2006/relationships/hyperlink" Target="http://www.perseus.tufts.edu/hopper/text?doc=Perseus%3Atext%3A1999.04.0059%3Aentry%3Dparo1" TargetMode="External"/><Relationship Id="rId157" Type="http://schemas.openxmlformats.org/officeDocument/2006/relationships/hyperlink" Target="http://www.perseus.tufts.edu/hopper/text?doc=Perseus%3Atext%3A1999.04.0059%3Aentry%3Dpraesentia1" TargetMode="External"/><Relationship Id="rId178" Type="http://schemas.openxmlformats.org/officeDocument/2006/relationships/hyperlink" Target="http://www.perseus.tufts.edu/hopper/text?doc=Perseus%3Atext%3A1999.04.0059%3Aentry%3Dreddo" TargetMode="External"/><Relationship Id="rId61" Type="http://schemas.openxmlformats.org/officeDocument/2006/relationships/hyperlink" Target="http://www.perseus.tufts.edu/hopper/text?doc=Perseus%3Atext%3A1999.04.0059%3Aentry%3Dfelicitas1" TargetMode="External"/><Relationship Id="rId82" Type="http://schemas.openxmlformats.org/officeDocument/2006/relationships/hyperlink" Target="http://www.perseus.tufts.edu/hopper/text?doc=Perseus%3Atext%3A1999.04.0059%3Aentry%3Dhic" TargetMode="External"/><Relationship Id="rId152" Type="http://schemas.openxmlformats.org/officeDocument/2006/relationships/hyperlink" Target="http://www.perseus.tufts.edu/hopper/text?doc=Perseus%3Atext%3A1999.04.0059%3Aentry%3Dpossum" TargetMode="External"/><Relationship Id="rId173" Type="http://schemas.openxmlformats.org/officeDocument/2006/relationships/hyperlink" Target="http://www.perseus.tufts.edu/hopper/text?doc=Perseus%3Atext%3A1999.04.0059%3Aentry%3Dqui1" TargetMode="External"/><Relationship Id="rId194" Type="http://schemas.openxmlformats.org/officeDocument/2006/relationships/hyperlink" Target="http://www.perseus.tufts.edu/hopper/text?doc=Perseus%3Atext%3A1999.04.0059%3Aentry%3Dsimul" TargetMode="External"/><Relationship Id="rId199" Type="http://schemas.openxmlformats.org/officeDocument/2006/relationships/hyperlink" Target="http://www.perseus.tufts.edu/hopper/text?doc=Perseus%3Atext%3A1999.04.0059%3Aentry%3Dsuus" TargetMode="External"/><Relationship Id="rId203" Type="http://schemas.openxmlformats.org/officeDocument/2006/relationships/hyperlink" Target="http://www.perseus.tufts.edu/hopper/text?doc=Perseus%3Atext%3A1999.04.0059%3Aentry%3Dsuus" TargetMode="External"/><Relationship Id="rId208" Type="http://schemas.openxmlformats.org/officeDocument/2006/relationships/hyperlink" Target="http://www.perseus.tufts.edu/hopper/text?doc=Perseus%3Atext%3A1999.04.0059%3Aentry%3Dut" TargetMode="External"/><Relationship Id="rId229" Type="http://schemas.openxmlformats.org/officeDocument/2006/relationships/hyperlink" Target="http://www.perseus.tufts.edu/hopper/text?doc=Perseus%3Atext%3A1999.04.0059%3Aentry%3Duterque" TargetMode="External"/><Relationship Id="rId19" Type="http://schemas.openxmlformats.org/officeDocument/2006/relationships/hyperlink" Target="http://www.perseus.tufts.edu/hopper/text?doc=Perseus%3Atext%3A1999.04.0059%3Aentry%3Dcausa" TargetMode="External"/><Relationship Id="rId224" Type="http://schemas.openxmlformats.org/officeDocument/2006/relationships/hyperlink" Target="http://www.perseus.tufts.edu/hopper/text?doc=Perseus%3Atext%3A1999.04.0059%3Aentry%3Dsanus" TargetMode="External"/><Relationship Id="rId240" Type="http://schemas.openxmlformats.org/officeDocument/2006/relationships/hyperlink" Target="http://www.perseus.tufts.edu/hopper/text?doc=Perseus%3Atext%3A1999.04.0059%3Aentry%3Dqui1" TargetMode="External"/><Relationship Id="rId245" Type="http://schemas.openxmlformats.org/officeDocument/2006/relationships/hyperlink" Target="http://www.perseus.tufts.edu/hopper/text?doc=Perseus%3Atext%3A1999.04.0059%3Aentry%3Dquod1" TargetMode="External"/><Relationship Id="rId261" Type="http://schemas.openxmlformats.org/officeDocument/2006/relationships/hyperlink" Target="http://www.perseus.tufts.edu/hopper/text?doc=Perseus%3Atext%3A1999.04.0059%3Aentry%3Dconfero" TargetMode="External"/><Relationship Id="rId266" Type="http://schemas.openxmlformats.org/officeDocument/2006/relationships/hyperlink" Target="http://www.perseus.tufts.edu/hopper/text?doc=Perseus%3Atext%3A1999.04.0059%3Aentry%3Dhic" TargetMode="External"/><Relationship Id="rId287" Type="http://schemas.openxmlformats.org/officeDocument/2006/relationships/hyperlink" Target="http://www.perseus.tufts.edu/hopper/text?doc=Perseus%3Atext%3A1999.04.0059%3Aentry%3Domnis" TargetMode="External"/><Relationship Id="rId14" Type="http://schemas.openxmlformats.org/officeDocument/2006/relationships/hyperlink" Target="http://www.perseus.tufts.edu/hopper/text?doc=Perseus%3Atext%3A1999.04.0059%3Aentry%3Dauctor" TargetMode="External"/><Relationship Id="rId30" Type="http://schemas.openxmlformats.org/officeDocument/2006/relationships/hyperlink" Target="http://www.perseus.tufts.edu/hopper/text?doc=Perseus%3Atext%3A1999.04.0059%3Aentry%3Dqui1" TargetMode="External"/><Relationship Id="rId35" Type="http://schemas.openxmlformats.org/officeDocument/2006/relationships/hyperlink" Target="http://www.perseus.tufts.edu/hopper/text?doc=Perseus%3Atext%3A1999.04.0059%3Aentry%3Ddenique" TargetMode="External"/><Relationship Id="rId56" Type="http://schemas.openxmlformats.org/officeDocument/2006/relationships/hyperlink" Target="http://www.perseus.tufts.edu/hopper/text?doc=Perseus%3Atext%3A1999.04.0059%3Aentry%3Dexpono" TargetMode="External"/><Relationship Id="rId77" Type="http://schemas.openxmlformats.org/officeDocument/2006/relationships/hyperlink" Target="http://www.perseus.tufts.edu/hopper/text?doc=Perseus%3Atext%3A1999.04.0059%3Aentry%3Dhic" TargetMode="External"/><Relationship Id="rId100" Type="http://schemas.openxmlformats.org/officeDocument/2006/relationships/hyperlink" Target="http://www.perseus.tufts.edu/hopper/text?doc=Perseus%3Atext%3A1999.04.0060%3Aentry%3Diuvenis" TargetMode="External"/><Relationship Id="rId105" Type="http://schemas.openxmlformats.org/officeDocument/2006/relationships/hyperlink" Target="http://www.perseus.tufts.edu/hopper/text?doc=Perseus%3Atext%3A1999.04.0059%3Aentry%3Dlibellus" TargetMode="External"/><Relationship Id="rId126" Type="http://schemas.openxmlformats.org/officeDocument/2006/relationships/hyperlink" Target="http://www.perseus.tufts.edu/hopper/text?doc=Perseus%3Atext%3A1999.04.0059%3Aentry%3Dnumquam" TargetMode="External"/><Relationship Id="rId147" Type="http://schemas.openxmlformats.org/officeDocument/2006/relationships/hyperlink" Target="http://www.perseus.tufts.edu/hopper/text?doc=Perseus%3Atext%3A1999.04.0059%3Aentry%3Dpostea" TargetMode="External"/><Relationship Id="rId168" Type="http://schemas.openxmlformats.org/officeDocument/2006/relationships/hyperlink" Target="http://www.perseus.tufts.edu/hopper/text?doc=Perseus%3Atext%3A1999.04.0059%3Aentry%3Dquantopere" TargetMode="External"/><Relationship Id="rId282" Type="http://schemas.openxmlformats.org/officeDocument/2006/relationships/hyperlink" Target="http://www.perseus.tufts.edu/hopper/text?doc=Perseus%3Atext%3A1999.04.0059%3Aentry%3Dbonus" TargetMode="External"/><Relationship Id="rId8" Type="http://schemas.openxmlformats.org/officeDocument/2006/relationships/hyperlink" Target="http://www.perseus.tufts.edu/hopper/text?doc=Perseus%3Atext%3A1999.04.0059%3Aentry%3Damplus" TargetMode="External"/><Relationship Id="rId51" Type="http://schemas.openxmlformats.org/officeDocument/2006/relationships/hyperlink" Target="http://www.perseus.tufts.edu/hopper/text?doc=Perseus%3Atext%3A1999.04.0059%3Aentry%3Derudio" TargetMode="External"/><Relationship Id="rId72" Type="http://schemas.openxmlformats.org/officeDocument/2006/relationships/hyperlink" Target="http://www.perseus.tufts.edu/hopper/text?doc=Perseus%3Atext%3A1999.04.0059%3Aentry%3Dhic" TargetMode="External"/><Relationship Id="rId93" Type="http://schemas.openxmlformats.org/officeDocument/2006/relationships/hyperlink" Target="http://www.perseus.tufts.edu/hopper/text?doc=Perseus%3Atext%3A1999.04.0059%3Aentry%3Dincolumis" TargetMode="External"/><Relationship Id="rId98" Type="http://schemas.openxmlformats.org/officeDocument/2006/relationships/hyperlink" Target="http://www.perseus.tufts.edu/hopper/text?doc=Perseus%3Atext%3A1999.04.0059%3Aentry%3Dinvictus" TargetMode="External"/><Relationship Id="rId121" Type="http://schemas.openxmlformats.org/officeDocument/2006/relationships/hyperlink" Target="http://www.perseus.tufts.edu/hopper/text?doc=Perseus%3Atext%3A1999.04.0059%3Aentry%3Dmodus" TargetMode="External"/><Relationship Id="rId142" Type="http://schemas.openxmlformats.org/officeDocument/2006/relationships/hyperlink" Target="http://www.perseus.tufts.edu/hopper/text?doc=Perseus%3Atext%3A1999.04.0059%3Aentry%3Dperpetuus" TargetMode="External"/><Relationship Id="rId163" Type="http://schemas.openxmlformats.org/officeDocument/2006/relationships/hyperlink" Target="http://www.perseus.tufts.edu/hopper/text?doc=Perseus%3Atext%3A1999.04.0059%3Aentry%3Dpulcher1" TargetMode="External"/><Relationship Id="rId184" Type="http://schemas.openxmlformats.org/officeDocument/2006/relationships/hyperlink" Target="http://www.perseus.tufts.edu/hopper/text?doc=Perseus%3Atext%3A1999.04.0059%3Aentry%3Drex1" TargetMode="External"/><Relationship Id="rId189" Type="http://schemas.openxmlformats.org/officeDocument/2006/relationships/hyperlink" Target="http://www.perseus.tufts.edu/hopper/text?doc=Perseus%3Atext%3A1999.04.0059%3Aentry%3Dsanus" TargetMode="External"/><Relationship Id="rId219" Type="http://schemas.openxmlformats.org/officeDocument/2006/relationships/hyperlink" Target="http://www.perseus.tufts.edu/hopper/text?doc=Perseus%3Atext%3A1999.04.0059%3Aentry%3Dcum1" TargetMode="External"/><Relationship Id="rId3" Type="http://schemas.openxmlformats.org/officeDocument/2006/relationships/hyperlink" Target="http://www.perseus.tufts.edu/hopper/text?doc=Perseus%3Atext%3A1999.04.0059%3Aentry%3Dadipiscor" TargetMode="External"/><Relationship Id="rId214" Type="http://schemas.openxmlformats.org/officeDocument/2006/relationships/hyperlink" Target="http://www.perseus.tufts.edu/hopper/text?doc=Perseus%3Atext%3A1999.04.0059%3Aentry%3Dvir" TargetMode="External"/><Relationship Id="rId230" Type="http://schemas.openxmlformats.org/officeDocument/2006/relationships/hyperlink" Target="http://www.perseus.tufts.edu/hopper/text?doc=Perseus%3Atext%3A1999.04.0059%3Aentry%3Dcorpus" TargetMode="External"/><Relationship Id="rId235" Type="http://schemas.openxmlformats.org/officeDocument/2006/relationships/hyperlink" Target="http://www.perseus.tufts.edu/hopper/text?doc=Perseus%3Atext%3A1999.04.0059%3Aentry%3Dpraeclarus" TargetMode="External"/><Relationship Id="rId251" Type="http://schemas.openxmlformats.org/officeDocument/2006/relationships/hyperlink" Target="http://www.perseus.tufts.edu/hopper/text?doc=Perseus%3Atext%3A1999.04.0059%3Aentry%3Dfinis" TargetMode="External"/><Relationship Id="rId256" Type="http://schemas.openxmlformats.org/officeDocument/2006/relationships/hyperlink" Target="http://www.perseus.tufts.edu/hopper/text?doc=Perseus%3Atext%3A1999.04.0059%3Aentry%3Daspernor" TargetMode="External"/><Relationship Id="rId277" Type="http://schemas.openxmlformats.org/officeDocument/2006/relationships/hyperlink" Target="http://www.perseus.tufts.edu/hopper/text?doc=Perseus%3Atext%3A1999.04.0059%3Aentry%3Daspernor" TargetMode="External"/><Relationship Id="rId25" Type="http://schemas.openxmlformats.org/officeDocument/2006/relationships/hyperlink" Target="http://www.perseus.tufts.edu/hopper/text?doc=Perseus%3Atext%3A1999.04.0059%3Aentry%3Dconservo" TargetMode="External"/><Relationship Id="rId46" Type="http://schemas.openxmlformats.org/officeDocument/2006/relationships/hyperlink" Target="http://www.perseus.tufts.edu/hopper/text?doc=Perseus%3Atext%3A1999.04.0059%3Aentry%3Denarro" TargetMode="External"/><Relationship Id="rId67" Type="http://schemas.openxmlformats.org/officeDocument/2006/relationships/hyperlink" Target="http://www.perseus.tufts.edu/hopper/text?doc=Perseus%3Atext%3A1999.04.0059%3Aentry%3Dgero1" TargetMode="External"/><Relationship Id="rId116" Type="http://schemas.openxmlformats.org/officeDocument/2006/relationships/hyperlink" Target="http://www.perseus.tufts.edu/hopper/text?doc=Perseus%3Atext%3A1999.04.0059%3Aentry%3Dcomparo1" TargetMode="External"/><Relationship Id="rId137" Type="http://schemas.openxmlformats.org/officeDocument/2006/relationships/hyperlink" Target="http://www.perseus.tufts.edu/hopper/text?doc=Perseus%3Atext%3A1999.04.0059%3Aentry%3Dparens2" TargetMode="External"/><Relationship Id="rId158" Type="http://schemas.openxmlformats.org/officeDocument/2006/relationships/hyperlink" Target="http://www.perseus.tufts.edu/hopper/text?doc=Perseus%3Atext%3A1999.04.0059%3Aentry%3Dprimus" TargetMode="External"/><Relationship Id="rId272" Type="http://schemas.openxmlformats.org/officeDocument/2006/relationships/hyperlink" Target="http://www.perseus.tufts.edu/hopper/text?doc=Perseus%3Atext%3A1999.04.0059%3Aentry%3Dimitor" TargetMode="External"/><Relationship Id="rId20" Type="http://schemas.openxmlformats.org/officeDocument/2006/relationships/hyperlink" Target="http://www.perseus.tufts.edu/hopper/text?doc=Perseus%3Atext%3A1999.04.0059%3Aentry%3Dcelsitudo" TargetMode="External"/><Relationship Id="rId41" Type="http://schemas.openxmlformats.org/officeDocument/2006/relationships/hyperlink" Target="http://www.perseus.tufts.edu/hopper/text?doc=Perseus%3Atext%3A1999.04.0059%3Aentry%3Ddos" TargetMode="External"/><Relationship Id="rId62" Type="http://schemas.openxmlformats.org/officeDocument/2006/relationships/hyperlink" Target="http://www.perseus.tufts.edu/hopper/text?doc=Perseus%3Atext%3A1999.04.0059%3Aentry%3Dfero" TargetMode="External"/><Relationship Id="rId83" Type="http://schemas.openxmlformats.org/officeDocument/2006/relationships/hyperlink" Target="http://www.perseus.tufts.edu/hopper/text?doc=Perseus%3Atext%3A1999.04.0059%3Aentry%3Dhumanitas" TargetMode="External"/><Relationship Id="rId88" Type="http://schemas.openxmlformats.org/officeDocument/2006/relationships/hyperlink" Target="http://www.perseus.tufts.edu/hopper/text?doc=Perseus%3Atext%3A1999.04.0059%3Aentry%3Dillustris" TargetMode="External"/><Relationship Id="rId111" Type="http://schemas.openxmlformats.org/officeDocument/2006/relationships/hyperlink" Target="http://www.perseus.tufts.edu/hopper/text?doc=Perseus%3Atext%3A1999.04.0059%3Aentry%3Dmagnus1" TargetMode="External"/><Relationship Id="rId132" Type="http://schemas.openxmlformats.org/officeDocument/2006/relationships/hyperlink" Target="http://www.perseus.tufts.edu/hopper/text?doc=Perseus%3Atext%3A1999.04.0059%3Aentry%3Dbonus" TargetMode="External"/><Relationship Id="rId153" Type="http://schemas.openxmlformats.org/officeDocument/2006/relationships/hyperlink" Target="http://www.perseus.tufts.edu/hopper/text?doc=Perseus%3Atext%3A1999.04.0060%3Aentry%3Dpotissimum" TargetMode="External"/><Relationship Id="rId174" Type="http://schemas.openxmlformats.org/officeDocument/2006/relationships/hyperlink" Target="http://www.perseus.tufts.edu/hopper/text?doc=Perseus%3Atext%3A1999.04.0059%3Aentry%3Dratio" TargetMode="External"/><Relationship Id="rId179" Type="http://schemas.openxmlformats.org/officeDocument/2006/relationships/hyperlink" Target="http://www.perseus.tufts.edu/hopper/text?doc=Perseus%3Atext%3A1999.04.0059%3Aentry%3Dregius" TargetMode="External"/><Relationship Id="rId195" Type="http://schemas.openxmlformats.org/officeDocument/2006/relationships/hyperlink" Target="http://www.perseus.tufts.edu/hopper/text?doc=Perseus%3Atext%3A1999.04.0059%3Aentry%3Dsum1" TargetMode="External"/><Relationship Id="rId209" Type="http://schemas.openxmlformats.org/officeDocument/2006/relationships/hyperlink" Target="http://www.perseus.tufts.edu/hopper/text?doc=Perseus%3Atext%3A1999.04.0059%3Aentry%3Duterque" TargetMode="External"/><Relationship Id="rId190" Type="http://schemas.openxmlformats.org/officeDocument/2006/relationships/hyperlink" Target="http://www.perseus.tufts.edu/hopper/text?doc=Perseus%3Atext%3A1999.04.0059%3Aentry%3Dsemper" TargetMode="External"/><Relationship Id="rId204" Type="http://schemas.openxmlformats.org/officeDocument/2006/relationships/hyperlink" Target="http://www.perseus.tufts.edu/hopper/text?doc=Perseus%3Atext%3A1999.04.0059%3Aentry%3Dsuperus" TargetMode="External"/><Relationship Id="rId220" Type="http://schemas.openxmlformats.org/officeDocument/2006/relationships/hyperlink" Target="http://www.perseus.tufts.edu/hopper/text?doc=Perseus%3Atext%3A1999.04.0059%3Aentry%3Dargumentum" TargetMode="External"/><Relationship Id="rId225" Type="http://schemas.openxmlformats.org/officeDocument/2006/relationships/hyperlink" Target="http://www.perseus.tufts.edu/hopper/text?doc=Perseus%3Atext%3A1999.04.0059%3Aentry%3Dinvictus" TargetMode="External"/><Relationship Id="rId241" Type="http://schemas.openxmlformats.org/officeDocument/2006/relationships/hyperlink" Target="http://www.perseus.tufts.edu/hopper/text?doc=Perseus%3Atext%3A1999.04.0059%3Aentry%3Dres" TargetMode="External"/><Relationship Id="rId246" Type="http://schemas.openxmlformats.org/officeDocument/2006/relationships/hyperlink" Target="http://www.perseus.tufts.edu/hopper/text?doc=Perseus%3Atext%3A1999.04.0059%3Aentry%3Dillustris" TargetMode="External"/><Relationship Id="rId267" Type="http://schemas.openxmlformats.org/officeDocument/2006/relationships/hyperlink" Target="http://www.perseus.tufts.edu/hopper/text?doc=Perseus%3Atext%3A1999.04.0059%3Aentry%3Dimitor" TargetMode="External"/><Relationship Id="rId288" Type="http://schemas.openxmlformats.org/officeDocument/2006/relationships/hyperlink" Target="http://www.perseus.tufts.edu/hopper/text?doc=Perseus%3Atext%3A1999.04.0059%3Aentry%3Dvirtus" TargetMode="External"/><Relationship Id="rId15" Type="http://schemas.openxmlformats.org/officeDocument/2006/relationships/hyperlink" Target="http://www.perseus.tufts.edu/hopper/text?doc=Perseus%3Atext%3A1999.04.0059%3Aentry%3Dbeneficium" TargetMode="External"/><Relationship Id="rId36" Type="http://schemas.openxmlformats.org/officeDocument/2006/relationships/hyperlink" Target="http://www.perseus.tufts.edu/hopper/text?doc=Perseus%3Atext%3A1999.04.0059%3Aentry%3Ddeus" TargetMode="External"/><Relationship Id="rId57" Type="http://schemas.openxmlformats.org/officeDocument/2006/relationships/hyperlink" Target="http://www.perseus.tufts.edu/hopper/text?doc=Perseus%3Atext%3A1999.04.0059%3Aentry%3Dfacio" TargetMode="External"/><Relationship Id="rId106" Type="http://schemas.openxmlformats.org/officeDocument/2006/relationships/hyperlink" Target="http://www.perseus.tufts.edu/hopper/text?doc=Perseus%3Atext%3A1999.04.0059%3Aentry%3Dliberalis1" TargetMode="External"/><Relationship Id="rId127" Type="http://schemas.openxmlformats.org/officeDocument/2006/relationships/hyperlink" Target="http://www.perseus.tufts.edu/hopper/text?doc=Perseus%3Atext%3A1999.04.0059%3Aentry%3Dob" TargetMode="External"/><Relationship Id="rId262" Type="http://schemas.openxmlformats.org/officeDocument/2006/relationships/hyperlink" Target="http://www.perseus.tufts.edu/hopper/text?doc=Perseus%3Atext%3A1999.04.0059%3Aentry%3Dconfero" TargetMode="External"/><Relationship Id="rId283" Type="http://schemas.openxmlformats.org/officeDocument/2006/relationships/hyperlink" Target="http://www.perseus.tufts.edu/hopper/text?doc=Perseus%3Atext%3A1999.04.0059%3Aentry%3Dmagnus1" TargetMode="External"/><Relationship Id="rId10" Type="http://schemas.openxmlformats.org/officeDocument/2006/relationships/hyperlink" Target="http://www.perseus.tufts.edu/hopper/text?doc=Perseus%3Atext%3A1999.04.0060%3Aentry%3Daperte" TargetMode="External"/><Relationship Id="rId31" Type="http://schemas.openxmlformats.org/officeDocument/2006/relationships/hyperlink" Target="http://www.perseus.tufts.edu/hopper/text?doc=Perseus%3Atext%3A1999.04.0059%3Aentry%3Dcum1" TargetMode="External"/><Relationship Id="rId52" Type="http://schemas.openxmlformats.org/officeDocument/2006/relationships/hyperlink" Target="http://www.perseus.tufts.edu/hopper/text?doc=Perseus%3Atext%3A1999.04.0059%3Aentry%3Dsum1" TargetMode="External"/><Relationship Id="rId73" Type="http://schemas.openxmlformats.org/officeDocument/2006/relationships/hyperlink" Target="http://www.perseus.tufts.edu/hopper/text?doc=Perseus%3Atext%3A1999.04.0059%3Aentry%3Dhic" TargetMode="External"/><Relationship Id="rId78" Type="http://schemas.openxmlformats.org/officeDocument/2006/relationships/hyperlink" Target="http://www.perseus.tufts.edu/hopper/text?doc=Perseus%3Atext%3A1999.04.0059%3Aentry%3Dhic" TargetMode="External"/><Relationship Id="rId94" Type="http://schemas.openxmlformats.org/officeDocument/2006/relationships/hyperlink" Target="http://www.perseus.tufts.edu/hopper/text?doc=Perseus%3Atext%3A1999.04.0059%3Aentry%3Dincredibilis" TargetMode="External"/><Relationship Id="rId99" Type="http://schemas.openxmlformats.org/officeDocument/2006/relationships/hyperlink" Target="http://www.perseus.tufts.edu/hopper/text?doc=Perseus%3Atext%3A1999.04.0059%3Aentry%3Dipse" TargetMode="External"/><Relationship Id="rId101" Type="http://schemas.openxmlformats.org/officeDocument/2006/relationships/hyperlink" Target="http://www.perseus.tufts.edu/hopper/text?doc=Perseus%3Atext%3A1999.04.0059%3Aentry%3Dlaetitia" TargetMode="External"/><Relationship Id="rId122" Type="http://schemas.openxmlformats.org/officeDocument/2006/relationships/hyperlink" Target="http://www.perseus.tufts.edu/hopper/text?doc=Perseus%3Atext%3A1999.04.0059%3Aentry%3Dmoveo" TargetMode="External"/><Relationship Id="rId143" Type="http://schemas.openxmlformats.org/officeDocument/2006/relationships/hyperlink" Target="http://www.perseus.tufts.edu/hopper/text?doc=Perseus%3Atext%3A1999.04.0059%3Aentry%3Dpietas1" TargetMode="External"/><Relationship Id="rId148" Type="http://schemas.openxmlformats.org/officeDocument/2006/relationships/hyperlink" Target="http://www.perseus.tufts.edu/hopper/text?doc=Perseus%3Atext%3A1999.04.0059%3Aentry%3Dposterus" TargetMode="External"/><Relationship Id="rId164" Type="http://schemas.openxmlformats.org/officeDocument/2006/relationships/hyperlink" Target="http://www.perseus.tufts.edu/hopper/text?doc=Perseus%3Atext%3A1999.04.0059%3Aentry%3Dqui1" TargetMode="External"/><Relationship Id="rId169" Type="http://schemas.openxmlformats.org/officeDocument/2006/relationships/hyperlink" Target="http://www.perseus.tufts.edu/hopper/text?doc=Perseus%3Atext%3A1999.04.0059%3Aentry%3Dqui1" TargetMode="External"/><Relationship Id="rId185" Type="http://schemas.openxmlformats.org/officeDocument/2006/relationships/hyperlink" Target="http://www.perseus.tufts.edu/hopper/text?doc=Perseus%3Atext%3A1999.04.0059%3Aentry%3Dres" TargetMode="External"/><Relationship Id="rId4" Type="http://schemas.openxmlformats.org/officeDocument/2006/relationships/hyperlink" Target="http://www.perseus.tufts.edu/hopper/text?doc=Perseus%3Atext%3A1999.04.0059%3Aentry%3Dadmoneo" TargetMode="External"/><Relationship Id="rId9" Type="http://schemas.openxmlformats.org/officeDocument/2006/relationships/hyperlink" Target="http://www.perseus.tufts.edu/hopper/text?doc=Perseus%3Atext%3A1999.04.0059%3Aentry%3Danimus" TargetMode="External"/><Relationship Id="rId180" Type="http://schemas.openxmlformats.org/officeDocument/2006/relationships/hyperlink" Target="http://www.perseus.tufts.edu/hopper/text?doc=Perseus%3Atext%3A1999.04.0059%3Aentry%3Dregina" TargetMode="External"/><Relationship Id="rId210" Type="http://schemas.openxmlformats.org/officeDocument/2006/relationships/hyperlink" Target="http://www.perseus.tufts.edu/hopper/text?doc=Perseus%3Atext%3A1999.04.0059%3Aentry%3Dverus" TargetMode="External"/><Relationship Id="rId215" Type="http://schemas.openxmlformats.org/officeDocument/2006/relationships/hyperlink" Target="http://www.perseus.tufts.edu/hopper/text?doc=Perseus%3Atext%3A1999.04.0059%3Aentry%3Dvirtus" TargetMode="External"/><Relationship Id="rId236" Type="http://schemas.openxmlformats.org/officeDocument/2006/relationships/hyperlink" Target="http://www.perseus.tufts.edu/hopper/text?doc=Perseus%3Atext%3A1999.04.0059%3Aentry%3Dquam" TargetMode="External"/><Relationship Id="rId257" Type="http://schemas.openxmlformats.org/officeDocument/2006/relationships/hyperlink" Target="http://www.perseus.tufts.edu/hopper/text?doc=Perseus%3Atext%3A1999.04.0059%3Aentry%3Ddenique" TargetMode="External"/><Relationship Id="rId278" Type="http://schemas.openxmlformats.org/officeDocument/2006/relationships/hyperlink" Target="http://www.perseus.tufts.edu/hopper/text?doc=Perseus%3Atext%3A1999.04.0059%3Aentry%3Dconfero" TargetMode="External"/><Relationship Id="rId26" Type="http://schemas.openxmlformats.org/officeDocument/2006/relationships/hyperlink" Target="http://www.perseus.tufts.edu/hopper/text?doc=Perseus%3Atext%3A1999.04.0059%3Aentry%3Dconspicio1" TargetMode="External"/><Relationship Id="rId231" Type="http://schemas.openxmlformats.org/officeDocument/2006/relationships/hyperlink" Target="http://www.perseus.tufts.edu/hopper/text?doc=Perseus%3Atext%3A1999.04.0059%3Aentry%3Delargior" TargetMode="External"/><Relationship Id="rId252" Type="http://schemas.openxmlformats.org/officeDocument/2006/relationships/hyperlink" Target="http://www.perseus.tufts.edu/hopper/text?doc=Perseus%3Atext%3A1999.04.0059%3Aentry%3Dlitera" TargetMode="External"/><Relationship Id="rId273" Type="http://schemas.openxmlformats.org/officeDocument/2006/relationships/hyperlink" Target="http://www.perseus.tufts.edu/hopper/text?doc=Perseus%3Atext%3A1999.04.0059%3Aentry%3Dfinis" TargetMode="External"/><Relationship Id="rId47" Type="http://schemas.openxmlformats.org/officeDocument/2006/relationships/hyperlink" Target="http://www.perseus.tufts.edu/hopper/text?doc=Perseus%3Atext%3A1999.04.0059%3Aentry%3Dencomium" TargetMode="External"/><Relationship Id="rId68" Type="http://schemas.openxmlformats.org/officeDocument/2006/relationships/hyperlink" Target="http://www.perseus.tufts.edu/hopper/text?doc=Perseus%3Atext%3A1999.04.0059%3Aentry%3Dgero1" TargetMode="External"/><Relationship Id="rId89" Type="http://schemas.openxmlformats.org/officeDocument/2006/relationships/hyperlink" Target="http://www.perseus.tufts.edu/hopper/text?doc=Perseus%3Atext%3A1999.04.0059%3Aentry%3Dimitor" TargetMode="External"/><Relationship Id="rId112" Type="http://schemas.openxmlformats.org/officeDocument/2006/relationships/hyperlink" Target="http://www.perseus.tufts.edu/hopper/text?doc=Perseus%3Atext%3A1999.04.0059%3Aentry%3Dmagnus1" TargetMode="External"/><Relationship Id="rId133" Type="http://schemas.openxmlformats.org/officeDocument/2006/relationships/hyperlink" Target="http://www.perseus.tufts.edu/hopper/text?doc=Perseus%3Atext%3A1999.04.0059%3Aentry%3Dbonus" TargetMode="External"/><Relationship Id="rId154" Type="http://schemas.openxmlformats.org/officeDocument/2006/relationships/hyperlink" Target="http://www.perseus.tufts.edu/hopper/text?doc=Perseus%3Atext%3A1999.04.0059%3Aentry%3Dpraeclarus" TargetMode="External"/><Relationship Id="rId175" Type="http://schemas.openxmlformats.org/officeDocument/2006/relationships/hyperlink" Target="http://www.perseus.tufts.edu/hopper/text?doc=Perseus%3Atext%3A1999.04.0059%3Aentry%3Drecenseo" TargetMode="External"/><Relationship Id="rId196" Type="http://schemas.openxmlformats.org/officeDocument/2006/relationships/hyperlink" Target="http://www.perseus.tufts.edu/hopper/text?doc=Perseus%3Atext%3A1999.04.0059%3Aentry%3Dsolidus" TargetMode="External"/><Relationship Id="rId200" Type="http://schemas.openxmlformats.org/officeDocument/2006/relationships/hyperlink" Target="http://www.perseus.tufts.edu/hopper/text?doc=Perseus%3Atext%3A1999.04.0059%3Aentry%3Dsub" TargetMode="External"/><Relationship Id="rId16" Type="http://schemas.openxmlformats.org/officeDocument/2006/relationships/hyperlink" Target="http://www.perseus.tufts.edu/hopper/text?doc=Perseus%3Atext%3A1999.04.0059%3Aentry%3Dbonus" TargetMode="External"/><Relationship Id="rId221" Type="http://schemas.openxmlformats.org/officeDocument/2006/relationships/hyperlink" Target="http://www.perseus.tufts.edu/hopper/text?doc=Perseus%3Atext%3A1999.04.0059%3Aentry%3Dopusculum" TargetMode="External"/><Relationship Id="rId242" Type="http://schemas.openxmlformats.org/officeDocument/2006/relationships/hyperlink" Target="http://www.perseus.tufts.edu/hopper/text?doc=Perseus%3Atext%3A1999.04.0060%3Aentry%3Daperte" TargetMode="External"/><Relationship Id="rId263" Type="http://schemas.openxmlformats.org/officeDocument/2006/relationships/hyperlink" Target="http://www.perseus.tufts.edu/hopper/text?doc=Perseus%3Atext%3A1999.04.0059%3Aentry%3Dfelicitas1" TargetMode="External"/><Relationship Id="rId284" Type="http://schemas.openxmlformats.org/officeDocument/2006/relationships/hyperlink" Target="http://www.perseus.tufts.edu/hopper/text?doc=Perseus%3Atext%3A1999.04.0059%3Aentry%3Dlongus" TargetMode="External"/><Relationship Id="rId37" Type="http://schemas.openxmlformats.org/officeDocument/2006/relationships/hyperlink" Target="http://www.perseus.tufts.edu/hopper/text?doc=Perseus%3Atext%3A1999.04.0059%3Aentry%3Ddeus" TargetMode="External"/><Relationship Id="rId58" Type="http://schemas.openxmlformats.org/officeDocument/2006/relationships/hyperlink" Target="http://www.perseus.tufts.edu/hopper/text?doc=Perseus%3Atext%3A1999.04.0059%3Aentry%3Dfacio" TargetMode="External"/><Relationship Id="rId79" Type="http://schemas.openxmlformats.org/officeDocument/2006/relationships/hyperlink" Target="http://www.perseus.tufts.edu/hopper/text?doc=Perseus%3Atext%3A1999.04.0059%3Aentry%3Dhonor" TargetMode="External"/><Relationship Id="rId102" Type="http://schemas.openxmlformats.org/officeDocument/2006/relationships/hyperlink" Target="http://www.perseus.tufts.edu/hopper/text?doc=Perseus%3Atext%3A1999.04.0059%3Aentry%3Dlaus1" TargetMode="External"/><Relationship Id="rId123" Type="http://schemas.openxmlformats.org/officeDocument/2006/relationships/hyperlink" Target="http://www.perseus.tufts.edu/hopper/text?doc=Perseus%3Atext%3A1999.04.0059%3Aentry%3Dnon" TargetMode="External"/><Relationship Id="rId144" Type="http://schemas.openxmlformats.org/officeDocument/2006/relationships/hyperlink" Target="http://www.perseus.tufts.edu/hopper/text?doc=Perseus%3Atext%3A1999.04.0059%3Aentry%3Dmultus" TargetMode="External"/><Relationship Id="rId90" Type="http://schemas.openxmlformats.org/officeDocument/2006/relationships/hyperlink" Target="http://www.perseus.tufts.edu/hopper/text?doc=Perseus%3Atext%3A1999.04.0059%3Aentry%3Dimmortalis" TargetMode="External"/><Relationship Id="rId165" Type="http://schemas.openxmlformats.org/officeDocument/2006/relationships/hyperlink" Target="http://www.perseus.tufts.edu/hopper/text?doc=Perseus%3Atext%3A1999.04.0059%3Aentry%3Dquam" TargetMode="External"/><Relationship Id="rId186" Type="http://schemas.openxmlformats.org/officeDocument/2006/relationships/hyperlink" Target="http://www.perseus.tufts.edu/hopper/text?doc=Perseus%3Atext%3A1999.04.0059%3Aentry%3Dres" TargetMode="External"/><Relationship Id="rId211" Type="http://schemas.openxmlformats.org/officeDocument/2006/relationships/hyperlink" Target="http://www.perseus.tufts.edu/hopper/text?doc=Perseus%3Atext%3A1999.04.0059%3Aentry%3Dverus" TargetMode="External"/><Relationship Id="rId232" Type="http://schemas.openxmlformats.org/officeDocument/2006/relationships/hyperlink" Target="http://www.perseus.tufts.edu/hopper/text?doc=Perseus%3Atext%3A1999.04.0059%3Aentry%3Dtum" TargetMode="External"/><Relationship Id="rId253" Type="http://schemas.openxmlformats.org/officeDocument/2006/relationships/hyperlink" Target="http://www.perseus.tufts.edu/hopper/text?doc=Perseus%3Atext%3A1999.04.0059%3Aentry%3Dlitera" TargetMode="External"/><Relationship Id="rId274" Type="http://schemas.openxmlformats.org/officeDocument/2006/relationships/hyperlink" Target="http://www.perseus.tufts.edu/hopper/text?doc=Perseus%3Atext%3A1999.04.0059%3Aentry%3Dlitera" TargetMode="External"/><Relationship Id="rId27" Type="http://schemas.openxmlformats.org/officeDocument/2006/relationships/hyperlink" Target="http://www.perseus.tufts.edu/hopper/text?doc=Perseus%3Atext%3A1999.04.0059%3Aentry%3Dconspicuus" TargetMode="External"/><Relationship Id="rId48" Type="http://schemas.openxmlformats.org/officeDocument/2006/relationships/hyperlink" Target="http://www.perseus.tufts.edu/hopper/text?doc=Perseus%3Atext%3A1999.04.0059%3Aentry%3Denumero" TargetMode="External"/><Relationship Id="rId69" Type="http://schemas.openxmlformats.org/officeDocument/2006/relationships/hyperlink" Target="http://www.perseus.tufts.edu/hopper/text?doc=Perseus%3Atext%3A1999.04.0059%3Aentry%3Dgloria" TargetMode="External"/><Relationship Id="rId113" Type="http://schemas.openxmlformats.org/officeDocument/2006/relationships/hyperlink" Target="http://www.perseus.tufts.edu/hopper/text?doc=Perseus%3Atext%3A1999.04.0059%3Aentry%3Dmagnus1" TargetMode="External"/><Relationship Id="rId134" Type="http://schemas.openxmlformats.org/officeDocument/2006/relationships/hyperlink" Target="http://www.perseus.tufts.edu/hopper/text?doc=Perseus%3Atext%3A1999.04.0059%3Aentry%3Dopusculum" TargetMode="External"/><Relationship Id="rId80" Type="http://schemas.openxmlformats.org/officeDocument/2006/relationships/hyperlink" Target="http://www.perseus.tufts.edu/hopper/text?doc=Perseus%3Atext%3A1999.04.0059%3Aentry%3Dhortor" TargetMode="External"/><Relationship Id="rId155" Type="http://schemas.openxmlformats.org/officeDocument/2006/relationships/hyperlink" Target="http://www.perseus.tufts.edu/hopper/text?doc=Perseus%3Atext%3A1999.04.0059%3Aentry%3Dpraeluceo" TargetMode="External"/><Relationship Id="rId176" Type="http://schemas.openxmlformats.org/officeDocument/2006/relationships/hyperlink" Target="http://www.perseus.tufts.edu/hopper/text?doc=Perseus%3Atext%3A1999.04.0059%3Aentry%3Drego" TargetMode="External"/><Relationship Id="rId197" Type="http://schemas.openxmlformats.org/officeDocument/2006/relationships/hyperlink" Target="http://www.perseus.tufts.edu/hopper/text?doc=Perseus%3Atext%3A1999.04.0059%3Aentry%3Dstrategema" TargetMode="External"/><Relationship Id="rId201" Type="http://schemas.openxmlformats.org/officeDocument/2006/relationships/hyperlink" Target="http://www.perseus.tufts.edu/hopper/text?doc=Perseus%3Atext%3A1999.04.0059%3Aentry%3Dsubdo" TargetMode="External"/><Relationship Id="rId222" Type="http://schemas.openxmlformats.org/officeDocument/2006/relationships/hyperlink" Target="http://www.perseus.tufts.edu/hopper/text?doc=Perseus%3Atext%3A1999.04.0059%3Aentry%3Det" TargetMode="External"/><Relationship Id="rId243" Type="http://schemas.openxmlformats.org/officeDocument/2006/relationships/hyperlink" Target="http://www.perseus.tufts.edu/hopper/text?doc=Perseus%3Atext%3A1999.04.0059%3Aentry%3Dpatrius1" TargetMode="External"/><Relationship Id="rId264" Type="http://schemas.openxmlformats.org/officeDocument/2006/relationships/hyperlink" Target="http://www.perseus.tufts.edu/hopper/text?doc=Perseus%3Atext%3A1999.04.0059%3Aentry%3Dfelicitas1" TargetMode="External"/><Relationship Id="rId285" Type="http://schemas.openxmlformats.org/officeDocument/2006/relationships/hyperlink" Target="http://www.perseus.tufts.edu/hopper/text?doc=Perseus%3Atext%3A1999.04.0059%3Aentry%3Dpostea" TargetMode="External"/><Relationship Id="rId17" Type="http://schemas.openxmlformats.org/officeDocument/2006/relationships/hyperlink" Target="http://www.perseus.tufts.edu/hopper/text?doc=Perseus%3Atext%3A1999.04.0059%3Aentry%3Dbonus" TargetMode="External"/><Relationship Id="rId38" Type="http://schemas.openxmlformats.org/officeDocument/2006/relationships/hyperlink" Target="http://www.perseus.tufts.edu/hopper/text?doc=Perseus%3Atext%3A1999.04.0059%3Aentry%3Ddisciplina" TargetMode="External"/><Relationship Id="rId59" Type="http://schemas.openxmlformats.org/officeDocument/2006/relationships/hyperlink" Target="http://www.perseus.tufts.edu/hopper/text?doc=Perseus%3Atext%3A1999.04.0059%3Aentry%3Dfavor" TargetMode="External"/><Relationship Id="rId103" Type="http://schemas.openxmlformats.org/officeDocument/2006/relationships/hyperlink" Target="http://www.perseus.tufts.edu/hopper/text?doc=Perseus%3Atext%3A1999.04.0059%3Aentry%3Dlaudo" TargetMode="External"/><Relationship Id="rId124" Type="http://schemas.openxmlformats.org/officeDocument/2006/relationships/hyperlink" Target="http://www.perseus.tufts.edu/hopper/text?doc=Perseus%3Atext%3A1999.04.0059%3Aentry%3Dnos" TargetMode="External"/><Relationship Id="rId70" Type="http://schemas.openxmlformats.org/officeDocument/2006/relationships/hyperlink" Target="http://www.perseus.tufts.edu/hopper/text?doc=Perseus%3Atext%3A1999.04.0059%3Aentry%3Dgratia" TargetMode="External"/><Relationship Id="rId91" Type="http://schemas.openxmlformats.org/officeDocument/2006/relationships/hyperlink" Target="http://www.perseus.tufts.edu/hopper/text?doc=Perseus%3Atext%3A1999.04.0059%3Aentry%3Din1" TargetMode="External"/><Relationship Id="rId145" Type="http://schemas.openxmlformats.org/officeDocument/2006/relationships/hyperlink" Target="http://www.perseus.tufts.edu/hopper/text?doc=Perseus%3Atext%3A1999.04.0059%3Aentry%3Dpossum" TargetMode="External"/><Relationship Id="rId166" Type="http://schemas.openxmlformats.org/officeDocument/2006/relationships/hyperlink" Target="http://www.perseus.tufts.edu/hopper/text?doc=Perseus%3Atext%3A1999.04.0059%3Aentry%3Dquandoquidem" TargetMode="External"/><Relationship Id="rId187" Type="http://schemas.openxmlformats.org/officeDocument/2006/relationships/hyperlink" Target="http://www.perseus.tufts.edu/hopper/text?doc=Perseus%3Atext%3A1999.04.0059%3Aentry%3Dres" TargetMode="External"/><Relationship Id="rId1" Type="http://schemas.openxmlformats.org/officeDocument/2006/relationships/hyperlink" Target="http://www.perseus.tufts.edu/hopper/text?doc=Perseus%3Atext%3A1999.04.0059%3Aentry%3Datque" TargetMode="External"/><Relationship Id="rId212" Type="http://schemas.openxmlformats.org/officeDocument/2006/relationships/hyperlink" Target="http://www.perseus.tufts.edu/hopper/text?doc=Perseus%3Atext%3A1999.04.0059%3Aentry%3Dvestigium" TargetMode="External"/><Relationship Id="rId233" Type="http://schemas.openxmlformats.org/officeDocument/2006/relationships/hyperlink" Target="http://www.perseus.tufts.edu/hopper/text?doc=Perseus%3Atext%3A1999.04.0059%3Aentry%3Dtum" TargetMode="External"/><Relationship Id="rId254" Type="http://schemas.openxmlformats.org/officeDocument/2006/relationships/hyperlink" Target="http://www.perseus.tufts.edu/hopper/text?doc=Perseus%3Atext%3A1999.04.0059%3Aentry%3Ddisciplina" TargetMode="External"/><Relationship Id="rId28" Type="http://schemas.openxmlformats.org/officeDocument/2006/relationships/hyperlink" Target="http://www.perseus.tufts.edu/hopper/text?doc=Perseus%3Atext%3A1999.04.0059%3Aentry%3Dcontineo" TargetMode="External"/><Relationship Id="rId49" Type="http://schemas.openxmlformats.org/officeDocument/2006/relationships/hyperlink" Target="http://www.perseus.tufts.edu/hopper/text?doc=Perseus%3Atext%3A1999.04.0059%3Aentry%3Denumero" TargetMode="External"/><Relationship Id="rId114" Type="http://schemas.openxmlformats.org/officeDocument/2006/relationships/hyperlink" Target="http://www.perseus.tufts.edu/hopper/text?doc=Perseus%3Atext%3A1999.04.0059%3Aentry%3Dmagnus1" TargetMode="External"/><Relationship Id="rId275" Type="http://schemas.openxmlformats.org/officeDocument/2006/relationships/hyperlink" Target="http://www.perseus.tufts.edu/hopper/text?doc=Perseus%3Atext%3A1999.04.0059%3Aentry%3Daspernor" TargetMode="External"/><Relationship Id="rId60" Type="http://schemas.openxmlformats.org/officeDocument/2006/relationships/hyperlink" Target="http://www.perseus.tufts.edu/hopper/text?doc=Perseus%3Atext%3A1999.04.0059%3Aentry%3Dfacio" TargetMode="External"/><Relationship Id="rId81" Type="http://schemas.openxmlformats.org/officeDocument/2006/relationships/hyperlink" Target="http://www.perseus.tufts.edu/hopper/text?doc=Perseus%3Atext%3A1999.04.0059%3Aentry%3Dhic" TargetMode="External"/><Relationship Id="rId135" Type="http://schemas.openxmlformats.org/officeDocument/2006/relationships/hyperlink" Target="http://www.perseus.tufts.edu/hopper/text?doc=Perseus%3Atext%3A1999.04.0059%3Aentry%3Dpalma1" TargetMode="External"/><Relationship Id="rId156" Type="http://schemas.openxmlformats.org/officeDocument/2006/relationships/hyperlink" Target="http://www.perseus.tufts.edu/hopper/text?doc=Perseus%3Atext%3A1999.04.0059%3Aentry%3Dpraeripio" TargetMode="External"/><Relationship Id="rId177" Type="http://schemas.openxmlformats.org/officeDocument/2006/relationships/hyperlink" Target="http://www.perseus.tufts.edu/hopper/text?doc=Perseus%3Atext%3A1999.04.0059%3Aentry%3Dreddo" TargetMode="External"/><Relationship Id="rId198" Type="http://schemas.openxmlformats.org/officeDocument/2006/relationships/hyperlink" Target="http://www.perseus.tufts.edu/hopper/text?doc=Perseus%3Atext%3A1999.04.0059%3Aentry%3Dstudium" TargetMode="External"/><Relationship Id="rId202" Type="http://schemas.openxmlformats.org/officeDocument/2006/relationships/hyperlink" Target="http://www.perseus.tufts.edu/hopper/text?doc=Perseus%3Atext%3A1999.04.0059%3Aentry%3Dsuus" TargetMode="External"/><Relationship Id="rId223" Type="http://schemas.openxmlformats.org/officeDocument/2006/relationships/hyperlink" Target="http://www.perseus.tufts.edu/hopper/text?doc=Perseus%3Atext%3A1999.04.0059%3Aentry%3Drego" TargetMode="External"/><Relationship Id="rId244" Type="http://schemas.openxmlformats.org/officeDocument/2006/relationships/hyperlink" Target="http://www.perseus.tufts.edu/hopper/text?doc=Perseus%3Atext%3A1999.04.0059%3Aentry%3Dres" TargetMode="External"/><Relationship Id="rId18" Type="http://schemas.openxmlformats.org/officeDocument/2006/relationships/hyperlink" Target="http://www.perseus.tufts.edu/hopper/text?doc=Perseus%3Atext%3A1999.04.0059%3Aentry%3Dcandidatus1" TargetMode="External"/><Relationship Id="rId39" Type="http://schemas.openxmlformats.org/officeDocument/2006/relationships/hyperlink" Target="http://www.perseus.tufts.edu/hopper/text?doc=Perseus%3Atext%3A1999.04.0059%3Aentry%3Ddiu" TargetMode="External"/><Relationship Id="rId265" Type="http://schemas.openxmlformats.org/officeDocument/2006/relationships/hyperlink" Target="http://www.perseus.tufts.edu/hopper/text?doc=Perseus%3Atext%3A1999.04.0059%3Aentry%3Det" TargetMode="External"/><Relationship Id="rId286" Type="http://schemas.openxmlformats.org/officeDocument/2006/relationships/hyperlink" Target="http://www.perseus.tufts.edu/hopper/text?doc=Perseus%3Atext%3A1999.04.0059%3Aentry%3Dhi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2"/>
  <sheetViews>
    <sheetView tabSelected="1" topLeftCell="A244" workbookViewId="0">
      <selection activeCell="B257" sqref="B257"/>
    </sheetView>
  </sheetViews>
  <sheetFormatPr defaultRowHeight="15"/>
  <cols>
    <col min="1" max="1" width="69.140625" customWidth="1"/>
    <col min="2" max="2" width="11.140625" customWidth="1"/>
    <col min="3" max="3" width="16.42578125" customWidth="1"/>
    <col min="4" max="4" width="21" customWidth="1"/>
    <col min="6" max="6" width="14.85546875" customWidth="1"/>
  </cols>
  <sheetData>
    <row r="1" spans="1:10" ht="16.5">
      <c r="A1" s="1" t="str">
        <f>SUBSTITUTE("['"&amp;D1&amp;"', "&amp;C1&amp;", '"&amp;F1&amp;"', '"&amp;G1&amp;"', "&amp;IF(EXACT(D1,E1),,"'" &amp; E1 &amp; "'")&amp;", '"&amp;I1 &amp; "', '"&amp;J1 &amp;"'],","''",)</f>
        <v>['ac', , , 'atque', 'conjunction', 'atque', ],</v>
      </c>
      <c r="B1" s="1"/>
      <c r="C1" s="1" t="str">
        <f>IF(B1&lt;&gt;"","'" &amp; D1&amp; " " &amp; "("&amp;B1&amp;")" &amp; "'","")</f>
        <v/>
      </c>
      <c r="D1" s="2" t="s">
        <v>0</v>
      </c>
      <c r="E1" s="1" t="s">
        <v>1</v>
      </c>
      <c r="F1" s="1"/>
      <c r="G1" s="1" t="s">
        <v>2</v>
      </c>
      <c r="H1" s="1"/>
      <c r="I1" s="3" t="s">
        <v>2</v>
      </c>
      <c r="J1" s="1"/>
    </row>
    <row r="2" spans="1:10" ht="16.5">
      <c r="A2" s="1" t="str">
        <f t="shared" ref="A2:A64" si="0">SUBSTITUTE("['"&amp;D2&amp;"', "&amp;C2&amp;", '"&amp;F2&amp;"', '"&amp;G2&amp;"', "&amp;IF(EXACT(D2,E2),,"'" &amp; E2 &amp; "'")&amp;", '"&amp;I2 &amp; "', '"&amp;J2 &amp;"'],","''",)</f>
        <v>['Academiam', , 'fem sg acc', 'Academia', 'noun', , ],</v>
      </c>
      <c r="B2" s="1"/>
      <c r="C2" s="1" t="str">
        <f>IF(B2&lt;&gt;"","'" &amp; D2&amp; " " &amp; "("&amp;B2&amp;")" &amp; "'","")</f>
        <v/>
      </c>
      <c r="D2" s="4" t="s">
        <v>3</v>
      </c>
      <c r="E2" s="1" t="s">
        <v>4</v>
      </c>
      <c r="F2" s="1" t="s">
        <v>5</v>
      </c>
      <c r="G2" s="1" t="s">
        <v>6</v>
      </c>
      <c r="H2" s="1"/>
      <c r="I2" s="1"/>
      <c r="J2" s="1"/>
    </row>
    <row r="3" spans="1:10" ht="16.5">
      <c r="A3" s="1" t="str">
        <f t="shared" si="0"/>
        <v>['actueatur', , '3rd sg pres ind pass', 'actuo', 'verb', , ],</v>
      </c>
      <c r="B3" s="1"/>
      <c r="C3" s="1" t="str">
        <f t="shared" ref="C3:C65" si="1">IF(B3&lt;&gt;"","'" &amp; D3&amp; " " &amp; "("&amp;B3&amp;")" &amp; "'","")</f>
        <v/>
      </c>
      <c r="D3" s="4" t="s">
        <v>7</v>
      </c>
      <c r="E3" s="1" t="s">
        <v>8</v>
      </c>
      <c r="F3" s="1" t="s">
        <v>9</v>
      </c>
      <c r="G3" s="1" t="s">
        <v>10</v>
      </c>
      <c r="H3" s="1"/>
      <c r="I3" s="1"/>
      <c r="J3" s="1"/>
    </row>
    <row r="4" spans="1:10" ht="16.5">
      <c r="A4" s="1" t="str">
        <f t="shared" si="0"/>
        <v>['ad', , , 'ad', 'preposition', 'ad', ],</v>
      </c>
      <c r="B4" s="1"/>
      <c r="C4" s="1" t="str">
        <f t="shared" si="1"/>
        <v/>
      </c>
      <c r="D4" s="4" t="s">
        <v>11</v>
      </c>
      <c r="E4" s="1" t="s">
        <v>12</v>
      </c>
      <c r="F4" s="1"/>
      <c r="G4" s="1" t="s">
        <v>11</v>
      </c>
      <c r="H4" s="1"/>
      <c r="I4" s="3" t="s">
        <v>11</v>
      </c>
      <c r="J4" s="1"/>
    </row>
    <row r="5" spans="1:10" ht="16.5">
      <c r="A5" s="1" t="str">
        <f t="shared" si="0"/>
        <v>['adeptus', , 'sg perf pass masc nom', 'adeptus', 'participle', 'adipiscor', ],</v>
      </c>
      <c r="B5" s="1"/>
      <c r="C5" s="1" t="str">
        <f t="shared" si="1"/>
        <v/>
      </c>
      <c r="D5" s="4" t="s">
        <v>13</v>
      </c>
      <c r="E5" s="1" t="s">
        <v>14</v>
      </c>
      <c r="F5" s="1" t="s">
        <v>15</v>
      </c>
      <c r="G5" s="1" t="s">
        <v>13</v>
      </c>
      <c r="H5" s="1" t="s">
        <v>16</v>
      </c>
      <c r="I5" s="3" t="s">
        <v>16</v>
      </c>
      <c r="J5" s="1"/>
    </row>
    <row r="6" spans="1:10" ht="16.5">
      <c r="A6" s="1" t="str">
        <f t="shared" si="0"/>
        <v>['hunc', 'hunc (adjective)', 'masc sg acc', 'hic', 'adjective', 'hic', ],</v>
      </c>
      <c r="B6" s="1" t="s">
        <v>20</v>
      </c>
      <c r="C6" s="1" t="str">
        <f t="shared" si="1"/>
        <v>'hunc (adjective)'</v>
      </c>
      <c r="D6" s="4" t="s">
        <v>18</v>
      </c>
      <c r="E6" s="1" t="s">
        <v>20</v>
      </c>
      <c r="F6" s="1" t="s">
        <v>21</v>
      </c>
      <c r="G6" s="1" t="s">
        <v>19</v>
      </c>
      <c r="H6" s="1"/>
      <c r="I6" s="3" t="s">
        <v>19</v>
      </c>
      <c r="J6" s="1"/>
    </row>
    <row r="7" spans="1:10" ht="16.5">
      <c r="A7" s="1" t="str">
        <f t="shared" si="0"/>
        <v>['admonent', , '3rd pl pres ind act', 'admoneo', 'verb', 'admoneo', ],</v>
      </c>
      <c r="B7" s="1"/>
      <c r="C7" s="1" t="str">
        <f t="shared" si="1"/>
        <v/>
      </c>
      <c r="D7" s="4" t="s">
        <v>22</v>
      </c>
      <c r="E7" s="1" t="s">
        <v>8</v>
      </c>
      <c r="F7" s="1" t="s">
        <v>23</v>
      </c>
      <c r="G7" s="1" t="s">
        <v>24</v>
      </c>
      <c r="H7" s="1"/>
      <c r="I7" s="3" t="s">
        <v>24</v>
      </c>
      <c r="J7" s="1"/>
    </row>
    <row r="8" spans="1:10" ht="16.5">
      <c r="A8" s="1" t="str">
        <f t="shared" si="0"/>
        <v>['æternas', , 'fem pl acc', 'aeternus', 'adjective', 'aeternus', ],</v>
      </c>
      <c r="B8" s="1"/>
      <c r="C8" s="1" t="str">
        <f t="shared" si="1"/>
        <v/>
      </c>
      <c r="D8" s="4" t="s">
        <v>25</v>
      </c>
      <c r="E8" s="1" t="s">
        <v>20</v>
      </c>
      <c r="F8" s="1" t="s">
        <v>26</v>
      </c>
      <c r="G8" s="1" t="s">
        <v>27</v>
      </c>
      <c r="H8" s="1"/>
      <c r="I8" s="3" t="s">
        <v>27</v>
      </c>
      <c r="J8" s="1"/>
    </row>
    <row r="9" spans="1:10" ht="16.5">
      <c r="A9" s="1" t="str">
        <f t="shared" si="0"/>
        <v>['alia', , 'neut pl nom', 'alius', 'adjective', 'alius2', ],</v>
      </c>
      <c r="B9" s="1"/>
      <c r="C9" s="1" t="str">
        <f t="shared" si="1"/>
        <v/>
      </c>
      <c r="D9" s="4" t="s">
        <v>28</v>
      </c>
      <c r="E9" s="1" t="s">
        <v>20</v>
      </c>
      <c r="F9" s="1" t="s">
        <v>29</v>
      </c>
      <c r="G9" s="1" t="s">
        <v>30</v>
      </c>
      <c r="H9" s="1"/>
      <c r="I9" s="3" t="s">
        <v>31</v>
      </c>
      <c r="J9" s="1"/>
    </row>
    <row r="10" spans="1:10" ht="16.5">
      <c r="A10" s="1" t="str">
        <f t="shared" si="0"/>
        <v>['amore', , 'masc sg abl', 'amor', 'noun', 'amor', ],</v>
      </c>
      <c r="B10" s="1"/>
      <c r="C10" s="1" t="str">
        <f t="shared" si="1"/>
        <v/>
      </c>
      <c r="D10" s="4" t="s">
        <v>32</v>
      </c>
      <c r="E10" s="1" t="s">
        <v>4</v>
      </c>
      <c r="F10" s="1" t="s">
        <v>33</v>
      </c>
      <c r="G10" s="1" t="s">
        <v>34</v>
      </c>
      <c r="H10" s="1"/>
      <c r="I10" s="3" t="s">
        <v>34</v>
      </c>
      <c r="J10" s="1"/>
    </row>
    <row r="11" spans="1:10" ht="16.5">
      <c r="A11" s="1" t="str">
        <f t="shared" si="0"/>
        <v>['amplissimos', , 'masc pl acc super', 'amplus', 'adjective', 'amplus', ],</v>
      </c>
      <c r="B11" s="1"/>
      <c r="C11" s="1" t="str">
        <f t="shared" si="1"/>
        <v/>
      </c>
      <c r="D11" s="4" t="s">
        <v>35</v>
      </c>
      <c r="E11" s="1" t="s">
        <v>20</v>
      </c>
      <c r="F11" s="1" t="s">
        <v>36</v>
      </c>
      <c r="G11" s="1" t="s">
        <v>37</v>
      </c>
      <c r="H11" s="1"/>
      <c r="I11" s="3" t="s">
        <v>37</v>
      </c>
      <c r="J11" s="1"/>
    </row>
    <row r="12" spans="1:10" ht="16.5">
      <c r="A12" s="1" t="str">
        <f t="shared" si="0"/>
        <v>['animi', , 'masc sg gen', 'animus', 'noun', 'animus', ],</v>
      </c>
      <c r="B12" s="1"/>
      <c r="C12" s="1" t="str">
        <f t="shared" si="1"/>
        <v/>
      </c>
      <c r="D12" s="4" t="s">
        <v>38</v>
      </c>
      <c r="E12" s="1" t="s">
        <v>4</v>
      </c>
      <c r="F12" s="1" t="s">
        <v>39</v>
      </c>
      <c r="G12" s="1" t="s">
        <v>40</v>
      </c>
      <c r="H12" s="1"/>
      <c r="I12" s="3" t="s">
        <v>40</v>
      </c>
      <c r="J12" s="1"/>
    </row>
    <row r="13" spans="1:10" ht="16.5">
      <c r="A13" s="1" t="str">
        <f t="shared" si="0"/>
        <v>['aperte', , , 'aperte', 'adverb', 'aperte', '60'],</v>
      </c>
      <c r="B13" s="1"/>
      <c r="C13" s="1" t="str">
        <f t="shared" si="1"/>
        <v/>
      </c>
      <c r="D13" s="4" t="s">
        <v>41</v>
      </c>
      <c r="E13" s="1" t="s">
        <v>42</v>
      </c>
      <c r="F13" s="1"/>
      <c r="G13" s="1" t="s">
        <v>41</v>
      </c>
      <c r="H13" s="1"/>
      <c r="I13" s="3" t="s">
        <v>41</v>
      </c>
      <c r="J13" s="1">
        <v>60</v>
      </c>
    </row>
    <row r="14" spans="1:10" ht="16.5">
      <c r="A14" s="1" t="str">
        <f t="shared" si="0"/>
        <v>['ardentissimis', , 'neut pl abl super', 'ardens', 'participle', 'ardeo', ],</v>
      </c>
      <c r="B14" s="1"/>
      <c r="C14" s="1" t="str">
        <f t="shared" si="1"/>
        <v/>
      </c>
      <c r="D14" s="4" t="s">
        <v>43</v>
      </c>
      <c r="E14" s="1" t="s">
        <v>14</v>
      </c>
      <c r="F14" s="1" t="s">
        <v>44</v>
      </c>
      <c r="G14" s="1" t="s">
        <v>45</v>
      </c>
      <c r="H14" s="1" t="s">
        <v>46</v>
      </c>
      <c r="I14" s="3" t="s">
        <v>46</v>
      </c>
      <c r="J14" s="1"/>
    </row>
    <row r="15" spans="1:10" ht="16.5">
      <c r="A15" s="1" t="str">
        <f t="shared" si="0"/>
        <v>['aspernetur', , '3rd sg pres subj pass', 'aspernor', 'verb', 'aspernor', ],</v>
      </c>
      <c r="B15" s="1"/>
      <c r="C15" s="1" t="str">
        <f t="shared" si="1"/>
        <v/>
      </c>
      <c r="D15" s="4" t="s">
        <v>47</v>
      </c>
      <c r="E15" s="1" t="s">
        <v>8</v>
      </c>
      <c r="F15" s="1" t="s">
        <v>48</v>
      </c>
      <c r="G15" s="1" t="s">
        <v>49</v>
      </c>
      <c r="H15" s="1"/>
      <c r="I15" s="3" t="s">
        <v>49</v>
      </c>
      <c r="J15" s="1"/>
    </row>
    <row r="16" spans="1:10" ht="16.5">
      <c r="A16" s="1" t="str">
        <f t="shared" si="0"/>
        <v>['atque', , , 'atque', 'conjunction', 'atque', ],</v>
      </c>
      <c r="B16" s="1"/>
      <c r="C16" s="1" t="str">
        <f t="shared" si="1"/>
        <v/>
      </c>
      <c r="D16" s="4" t="s">
        <v>2</v>
      </c>
      <c r="E16" s="1" t="s">
        <v>1</v>
      </c>
      <c r="F16" s="1"/>
      <c r="G16" s="1" t="s">
        <v>2</v>
      </c>
      <c r="H16" s="1"/>
      <c r="I16" s="3" t="s">
        <v>2</v>
      </c>
      <c r="J16" s="1"/>
    </row>
    <row r="17" spans="1:10" ht="16.5">
      <c r="A17" s="1" t="str">
        <f t="shared" si="0"/>
        <v>['author', , 'masc sg nom', 'auctor', 'noun', 'auctor', ],</v>
      </c>
      <c r="B17" s="1"/>
      <c r="C17" s="1" t="str">
        <f t="shared" si="1"/>
        <v/>
      </c>
      <c r="D17" s="4" t="s">
        <v>50</v>
      </c>
      <c r="E17" s="1" t="s">
        <v>4</v>
      </c>
      <c r="F17" s="1" t="s">
        <v>51</v>
      </c>
      <c r="G17" s="1" t="s">
        <v>52</v>
      </c>
      <c r="H17" s="1"/>
      <c r="I17" s="3" t="s">
        <v>52</v>
      </c>
      <c r="J17" s="1"/>
    </row>
    <row r="18" spans="1:10" ht="16.5">
      <c r="A18" s="1" t="str">
        <f t="shared" si="0"/>
        <v>['beneficia', , 'neut pl nom', 'beneficium', 'noun', 'beneficium', ],</v>
      </c>
      <c r="B18" s="1"/>
      <c r="C18" s="1" t="str">
        <f t="shared" si="1"/>
        <v/>
      </c>
      <c r="D18" s="4" t="s">
        <v>53</v>
      </c>
      <c r="E18" s="1" t="s">
        <v>4</v>
      </c>
      <c r="F18" s="1" t="s">
        <v>29</v>
      </c>
      <c r="G18" s="1" t="s">
        <v>54</v>
      </c>
      <c r="H18" s="1"/>
      <c r="I18" s="3" t="s">
        <v>54</v>
      </c>
      <c r="J18" s="1"/>
    </row>
    <row r="19" spans="1:10" ht="16.5">
      <c r="A19" s="1" t="str">
        <f t="shared" si="0"/>
        <v>['bonarum', , 'fem pl gen', 'bonus', 'adjective', 'bonus', ],</v>
      </c>
      <c r="B19" s="1"/>
      <c r="C19" s="1" t="str">
        <f t="shared" si="1"/>
        <v/>
      </c>
      <c r="D19" s="4" t="s">
        <v>55</v>
      </c>
      <c r="E19" s="1" t="s">
        <v>20</v>
      </c>
      <c r="F19" s="1" t="s">
        <v>56</v>
      </c>
      <c r="G19" s="1" t="s">
        <v>57</v>
      </c>
      <c r="H19" s="1"/>
      <c r="I19" s="3" t="s">
        <v>57</v>
      </c>
      <c r="J19" s="1"/>
    </row>
    <row r="20" spans="1:10" ht="16.5">
      <c r="A20" s="1" t="str">
        <f t="shared" si="0"/>
        <v>['bonos', , 'masc pl acc', 'bonus', 'adjective', 'bonus', ],</v>
      </c>
      <c r="B20" s="1"/>
      <c r="C20" s="1" t="str">
        <f t="shared" si="1"/>
        <v/>
      </c>
      <c r="D20" s="4" t="s">
        <v>58</v>
      </c>
      <c r="E20" s="1" t="s">
        <v>20</v>
      </c>
      <c r="F20" s="1" t="s">
        <v>59</v>
      </c>
      <c r="G20" s="1" t="s">
        <v>57</v>
      </c>
      <c r="H20" s="1"/>
      <c r="I20" s="3" t="s">
        <v>57</v>
      </c>
      <c r="J20" s="1"/>
    </row>
    <row r="21" spans="1:10" ht="16.5">
      <c r="A21" s="1" t="str">
        <f t="shared" si="0"/>
        <v>['breviter', , , 'breviter', 'adverb', 'brevis', ],</v>
      </c>
      <c r="B21" s="1"/>
      <c r="C21" s="1" t="str">
        <f t="shared" si="1"/>
        <v/>
      </c>
      <c r="D21" s="4" t="s">
        <v>60</v>
      </c>
      <c r="E21" s="1" t="s">
        <v>42</v>
      </c>
      <c r="F21" s="1"/>
      <c r="G21" s="1" t="s">
        <v>60</v>
      </c>
      <c r="H21" s="1" t="s">
        <v>61</v>
      </c>
      <c r="I21" s="3" t="s">
        <v>61</v>
      </c>
      <c r="J21" s="1"/>
    </row>
    <row r="22" spans="1:10" ht="16.5">
      <c r="A22" s="1" t="str">
        <f t="shared" si="0"/>
        <v>['candidati', , 'masc pl nom', 'candidatus', 'adjective', 'candidatus1', ],</v>
      </c>
      <c r="B22" s="1"/>
      <c r="C22" s="1" t="str">
        <f t="shared" si="1"/>
        <v/>
      </c>
      <c r="D22" s="4" t="s">
        <v>62</v>
      </c>
      <c r="E22" s="1" t="s">
        <v>20</v>
      </c>
      <c r="F22" s="1" t="s">
        <v>63</v>
      </c>
      <c r="G22" s="1" t="s">
        <v>64</v>
      </c>
      <c r="H22" s="1"/>
      <c r="I22" s="3" t="s">
        <v>65</v>
      </c>
      <c r="J22" s="1"/>
    </row>
    <row r="23" spans="1:10" ht="16.5">
      <c r="A23" s="1" t="str">
        <f t="shared" si="0"/>
        <v>['Cantabrigiam', , 'fem sg acc', 'Cantabrigia', 'proper name', , ],</v>
      </c>
      <c r="B23" s="1"/>
      <c r="C23" s="1" t="str">
        <f t="shared" si="1"/>
        <v/>
      </c>
      <c r="D23" s="4" t="s">
        <v>66</v>
      </c>
      <c r="E23" s="1" t="s">
        <v>67</v>
      </c>
      <c r="F23" s="1" t="s">
        <v>5</v>
      </c>
      <c r="G23" s="1" t="s">
        <v>68</v>
      </c>
      <c r="H23" s="1"/>
      <c r="I23" s="1"/>
      <c r="J23" s="1"/>
    </row>
    <row r="24" spans="1:10" ht="16.5">
      <c r="A24" s="1" t="str">
        <f t="shared" si="0"/>
        <v>['causam', , 'fem sg acc', 'causa', 'noun', 'causa', ],</v>
      </c>
      <c r="B24" s="1"/>
      <c r="C24" s="1" t="str">
        <f t="shared" si="1"/>
        <v/>
      </c>
      <c r="D24" s="4" t="s">
        <v>69</v>
      </c>
      <c r="E24" s="1" t="s">
        <v>4</v>
      </c>
      <c r="F24" s="1" t="s">
        <v>5</v>
      </c>
      <c r="G24" s="1" t="s">
        <v>70</v>
      </c>
      <c r="H24" s="1"/>
      <c r="I24" s="3" t="s">
        <v>70</v>
      </c>
      <c r="J24" s="1"/>
    </row>
    <row r="25" spans="1:10" ht="16.5">
      <c r="A25" s="1" t="str">
        <f t="shared" si="0"/>
        <v>['celsitudinem', , 'fem sg acc', 'celsitudo', 'noun', 'celsitudo', ],</v>
      </c>
      <c r="B25" s="1"/>
      <c r="C25" s="1" t="str">
        <f t="shared" si="1"/>
        <v/>
      </c>
      <c r="D25" s="4" t="s">
        <v>71</v>
      </c>
      <c r="E25" s="1" t="s">
        <v>4</v>
      </c>
      <c r="F25" s="1" t="s">
        <v>5</v>
      </c>
      <c r="G25" s="1" t="s">
        <v>72</v>
      </c>
      <c r="H25" s="1"/>
      <c r="I25" s="3" t="s">
        <v>72</v>
      </c>
      <c r="J25" s="1"/>
    </row>
    <row r="26" spans="1:10" ht="16.5">
      <c r="A26" s="1" t="str">
        <f t="shared" si="0"/>
        <v>['clementia', , 'fem sg abl', 'clementia', 'noun', 'clementia', ],</v>
      </c>
      <c r="B26" s="1"/>
      <c r="C26" s="1" t="str">
        <f t="shared" si="1"/>
        <v/>
      </c>
      <c r="D26" s="4" t="s">
        <v>73</v>
      </c>
      <c r="E26" s="1" t="s">
        <v>4</v>
      </c>
      <c r="F26" s="1" t="s">
        <v>74</v>
      </c>
      <c r="G26" s="1" t="s">
        <v>73</v>
      </c>
      <c r="H26" s="1"/>
      <c r="I26" s="3" t="s">
        <v>73</v>
      </c>
      <c r="J26" s="1"/>
    </row>
    <row r="27" spans="1:10" ht="16.5">
      <c r="A27" s="1" t="str">
        <f t="shared" si="0"/>
        <v>['collatæ', , 'pl perf pass fem nom', 'collatus', 'participle', 'confero', ],</v>
      </c>
      <c r="B27" s="1"/>
      <c r="C27" s="1" t="str">
        <f t="shared" si="1"/>
        <v/>
      </c>
      <c r="D27" s="4" t="s">
        <v>75</v>
      </c>
      <c r="E27" s="1" t="s">
        <v>14</v>
      </c>
      <c r="F27" s="1" t="s">
        <v>76</v>
      </c>
      <c r="G27" s="1" t="s">
        <v>77</v>
      </c>
      <c r="H27" s="1" t="s">
        <v>78</v>
      </c>
      <c r="I27" s="3" t="s">
        <v>78</v>
      </c>
      <c r="J27" s="1"/>
    </row>
    <row r="28" spans="1:10" ht="16.5">
      <c r="A28" s="1" t="str">
        <f t="shared" si="0"/>
        <v>['comparantur', , '3rd pl pres ind pass', 'comparo', 'verb', 'comparo1', ],</v>
      </c>
      <c r="B28" s="1"/>
      <c r="C28" s="1" t="str">
        <f t="shared" si="1"/>
        <v/>
      </c>
      <c r="D28" s="4" t="s">
        <v>79</v>
      </c>
      <c r="E28" s="1" t="s">
        <v>8</v>
      </c>
      <c r="F28" s="1" t="s">
        <v>80</v>
      </c>
      <c r="G28" s="1" t="s">
        <v>81</v>
      </c>
      <c r="H28" s="1"/>
      <c r="I28" s="3" t="s">
        <v>82</v>
      </c>
      <c r="J28" s="1"/>
    </row>
    <row r="29" spans="1:10" ht="16.5">
      <c r="A29" s="1" t="str">
        <f t="shared" si="0"/>
        <v>['comprecentur', , '3rd pl pres subj pass', 'comprecor', 'verb', 'comprecor', ],</v>
      </c>
      <c r="B29" s="1"/>
      <c r="C29" s="1" t="str">
        <f t="shared" si="1"/>
        <v/>
      </c>
      <c r="D29" s="4" t="s">
        <v>83</v>
      </c>
      <c r="E29" s="1" t="s">
        <v>8</v>
      </c>
      <c r="F29" s="1" t="s">
        <v>84</v>
      </c>
      <c r="G29" s="1" t="s">
        <v>85</v>
      </c>
      <c r="H29" s="1"/>
      <c r="I29" s="3" t="s">
        <v>85</v>
      </c>
      <c r="J29" s="1"/>
    </row>
    <row r="30" spans="1:10" ht="16.5">
      <c r="A30" s="1" t="str">
        <f t="shared" si="0"/>
        <v>['conferat', , '3rd sg pres subj act', 'confero', 'verb', 'confero', ],</v>
      </c>
      <c r="B30" s="1"/>
      <c r="C30" s="1" t="str">
        <f t="shared" si="1"/>
        <v/>
      </c>
      <c r="D30" s="4" t="s">
        <v>86</v>
      </c>
      <c r="E30" s="1" t="s">
        <v>8</v>
      </c>
      <c r="F30" s="1" t="s">
        <v>87</v>
      </c>
      <c r="G30" s="1" t="s">
        <v>78</v>
      </c>
      <c r="H30" s="1"/>
      <c r="I30" s="3" t="s">
        <v>78</v>
      </c>
      <c r="J30" s="1"/>
    </row>
    <row r="31" spans="1:10" ht="16.5">
      <c r="A31" s="1" t="str">
        <f t="shared" si="0"/>
        <v>['conservet', , '3rd sg pres subj act', 'conservo', 'verb', 'conservo', ],</v>
      </c>
      <c r="B31" s="1"/>
      <c r="C31" s="1" t="str">
        <f t="shared" si="1"/>
        <v/>
      </c>
      <c r="D31" s="4" t="s">
        <v>88</v>
      </c>
      <c r="E31" s="1" t="s">
        <v>8</v>
      </c>
      <c r="F31" s="1" t="s">
        <v>87</v>
      </c>
      <c r="G31" s="1" t="s">
        <v>89</v>
      </c>
      <c r="H31" s="1"/>
      <c r="I31" s="3" t="s">
        <v>89</v>
      </c>
      <c r="J31" s="1"/>
    </row>
    <row r="32" spans="1:10" ht="16.5">
      <c r="A32" s="1" t="str">
        <f t="shared" si="0"/>
        <v>['conspexerint', , '3rd pl perf subj act', 'conspicio', 'verb', 'conspicio1', ],</v>
      </c>
      <c r="B32" s="1"/>
      <c r="C32" s="1" t="str">
        <f t="shared" si="1"/>
        <v/>
      </c>
      <c r="D32" s="4" t="s">
        <v>90</v>
      </c>
      <c r="E32" s="1" t="s">
        <v>8</v>
      </c>
      <c r="F32" s="1" t="s">
        <v>91</v>
      </c>
      <c r="G32" s="1" t="s">
        <v>92</v>
      </c>
      <c r="H32" s="1"/>
      <c r="I32" s="3" t="s">
        <v>93</v>
      </c>
      <c r="J32" s="1"/>
    </row>
    <row r="33" spans="1:10" ht="16.5">
      <c r="A33" s="1" t="str">
        <f t="shared" si="0"/>
        <v>['conspicuam', , 'fem sg acc', 'conspicuus', 'adjective', 'conspicuus', ],</v>
      </c>
      <c r="B33" s="1"/>
      <c r="C33" s="1" t="str">
        <f t="shared" si="1"/>
        <v/>
      </c>
      <c r="D33" s="4" t="s">
        <v>94</v>
      </c>
      <c r="E33" s="1" t="s">
        <v>20</v>
      </c>
      <c r="F33" s="1" t="s">
        <v>5</v>
      </c>
      <c r="G33" s="1" t="s">
        <v>95</v>
      </c>
      <c r="H33" s="1"/>
      <c r="I33" s="3" t="s">
        <v>95</v>
      </c>
      <c r="J33" s="1"/>
    </row>
    <row r="34" spans="1:10" ht="16.5">
      <c r="A34" s="1" t="str">
        <f t="shared" si="0"/>
        <v>['continet', , '3rd sg pres ind act', 'contineo', 'verb', 'contineo', ],</v>
      </c>
      <c r="B34" s="1"/>
      <c r="C34" s="1" t="str">
        <f t="shared" si="1"/>
        <v/>
      </c>
      <c r="D34" s="4" t="s">
        <v>96</v>
      </c>
      <c r="E34" s="1" t="s">
        <v>8</v>
      </c>
      <c r="F34" s="1" t="s">
        <v>97</v>
      </c>
      <c r="G34" s="1" t="s">
        <v>98</v>
      </c>
      <c r="H34" s="1"/>
      <c r="I34" s="3" t="s">
        <v>98</v>
      </c>
      <c r="J34" s="1"/>
    </row>
    <row r="35" spans="1:10" ht="16.5">
      <c r="A35" s="1" t="str">
        <f t="shared" si="0"/>
        <v>['corporis', , 'neut sg gen', 'corpus', 'noun', 'corpus', ],</v>
      </c>
      <c r="B35" s="1"/>
      <c r="C35" s="1" t="str">
        <f t="shared" si="1"/>
        <v/>
      </c>
      <c r="D35" s="4" t="s">
        <v>99</v>
      </c>
      <c r="E35" s="1" t="s">
        <v>4</v>
      </c>
      <c r="F35" s="1" t="s">
        <v>100</v>
      </c>
      <c r="G35" s="1" t="s">
        <v>101</v>
      </c>
      <c r="H35" s="1"/>
      <c r="I35" s="3" t="s">
        <v>101</v>
      </c>
      <c r="J35" s="1"/>
    </row>
    <row r="36" spans="1:10" ht="16.5">
      <c r="A36" s="1" t="str">
        <f t="shared" si="0"/>
        <v>['Cuius', , 'masc sg gen', 'qui', 'pronoun', 'qui1', ],</v>
      </c>
      <c r="B36" s="1"/>
      <c r="C36" s="1" t="str">
        <f t="shared" si="1"/>
        <v/>
      </c>
      <c r="D36" s="4" t="s">
        <v>102</v>
      </c>
      <c r="E36" s="1" t="s">
        <v>17</v>
      </c>
      <c r="F36" s="1" t="s">
        <v>39</v>
      </c>
      <c r="G36" s="1" t="s">
        <v>103</v>
      </c>
      <c r="H36" s="1"/>
      <c r="I36" s="3" t="s">
        <v>104</v>
      </c>
      <c r="J36" s="1"/>
    </row>
    <row r="37" spans="1:10" ht="16.5">
      <c r="A37" s="1" t="str">
        <f t="shared" si="0"/>
        <v>['cum', , , 'cum', 'preposition', 'cum1', ],</v>
      </c>
      <c r="B37" s="1"/>
      <c r="C37" s="1" t="str">
        <f t="shared" si="1"/>
        <v/>
      </c>
      <c r="D37" s="4" t="s">
        <v>105</v>
      </c>
      <c r="E37" s="1" t="s">
        <v>12</v>
      </c>
      <c r="F37" s="1"/>
      <c r="G37" s="1" t="s">
        <v>105</v>
      </c>
      <c r="H37" s="1"/>
      <c r="I37" s="3" t="s">
        <v>106</v>
      </c>
      <c r="J37" s="1"/>
    </row>
    <row r="38" spans="1:10" ht="16.5">
      <c r="A38" s="1" t="str">
        <f t="shared" si="0"/>
        <v>['cum', , , 'cum', 'conjunction', 'cum1', ],</v>
      </c>
      <c r="B38" s="1"/>
      <c r="C38" s="1" t="str">
        <f t="shared" si="1"/>
        <v/>
      </c>
      <c r="D38" s="4" t="s">
        <v>105</v>
      </c>
      <c r="E38" s="1" t="s">
        <v>1</v>
      </c>
      <c r="F38" s="1"/>
      <c r="G38" s="1" t="s">
        <v>105</v>
      </c>
      <c r="H38" s="1"/>
      <c r="I38" s="3" t="s">
        <v>106</v>
      </c>
      <c r="J38" s="1"/>
    </row>
    <row r="39" spans="1:10" ht="16.5">
      <c r="A39" s="1" t="str">
        <f t="shared" si="0"/>
        <v>['debeant', , '3rd pl pres subj act', 'debeo', 'verb', 'debeo', ],</v>
      </c>
      <c r="B39" s="1"/>
      <c r="C39" s="1" t="str">
        <f t="shared" si="1"/>
        <v/>
      </c>
      <c r="D39" s="4" t="s">
        <v>107</v>
      </c>
      <c r="E39" s="1" t="s">
        <v>8</v>
      </c>
      <c r="F39" s="1" t="s">
        <v>108</v>
      </c>
      <c r="G39" s="1" t="s">
        <v>109</v>
      </c>
      <c r="H39" s="1"/>
      <c r="I39" s="3" t="s">
        <v>109</v>
      </c>
      <c r="J39" s="1"/>
    </row>
    <row r="40" spans="1:10" ht="16.5">
      <c r="A40" s="1" t="str">
        <f t="shared" si="0"/>
        <v>['Deinde', , , 'deinde', 'adverb', 'deinde', ],</v>
      </c>
      <c r="B40" s="1"/>
      <c r="C40" s="1" t="str">
        <f t="shared" si="1"/>
        <v/>
      </c>
      <c r="D40" s="4" t="s">
        <v>110</v>
      </c>
      <c r="E40" s="1" t="s">
        <v>42</v>
      </c>
      <c r="F40" s="1"/>
      <c r="G40" s="1" t="s">
        <v>111</v>
      </c>
      <c r="H40" s="1"/>
      <c r="I40" s="3" t="s">
        <v>111</v>
      </c>
      <c r="J40" s="1"/>
    </row>
    <row r="41" spans="1:10" ht="16.5">
      <c r="A41" s="1" t="str">
        <f t="shared" si="0"/>
        <v>['demonstratur', , '3rd sg pres ind pass', 'demonstro', 'verb', 'demonstro', ],</v>
      </c>
      <c r="B41" s="1"/>
      <c r="C41" s="1" t="str">
        <f t="shared" si="1"/>
        <v/>
      </c>
      <c r="D41" s="4" t="s">
        <v>112</v>
      </c>
      <c r="E41" s="1" t="s">
        <v>8</v>
      </c>
      <c r="F41" s="1" t="s">
        <v>9</v>
      </c>
      <c r="G41" s="1" t="s">
        <v>113</v>
      </c>
      <c r="H41" s="1"/>
      <c r="I41" s="3" t="s">
        <v>113</v>
      </c>
      <c r="J41" s="1"/>
    </row>
    <row r="42" spans="1:10" ht="16.5">
      <c r="A42" s="1" t="str">
        <f t="shared" si="0"/>
        <v>['Denique', , , 'denique', 'adverb', 'denique', ],</v>
      </c>
      <c r="B42" s="1"/>
      <c r="C42" s="1" t="str">
        <f t="shared" si="1"/>
        <v/>
      </c>
      <c r="D42" s="4" t="s">
        <v>114</v>
      </c>
      <c r="E42" s="1" t="s">
        <v>42</v>
      </c>
      <c r="F42" s="1"/>
      <c r="G42" s="1" t="s">
        <v>115</v>
      </c>
      <c r="H42" s="1"/>
      <c r="I42" s="3" t="s">
        <v>115</v>
      </c>
      <c r="J42" s="1"/>
    </row>
    <row r="43" spans="1:10" ht="16.5">
      <c r="A43" s="1" t="str">
        <f t="shared" si="0"/>
        <v>['describuntur', , '3rd pl pres ind pass', 'describo', 'verb', 'describo', ],</v>
      </c>
      <c r="B43" s="1"/>
      <c r="C43" s="1" t="str">
        <f t="shared" si="1"/>
        <v/>
      </c>
      <c r="D43" s="4" t="s">
        <v>116</v>
      </c>
      <c r="E43" s="1" t="s">
        <v>8</v>
      </c>
      <c r="F43" s="1" t="s">
        <v>80</v>
      </c>
      <c r="G43" s="1" t="s">
        <v>117</v>
      </c>
      <c r="H43" s="1"/>
      <c r="I43" s="3" t="s">
        <v>117</v>
      </c>
      <c r="J43" s="1"/>
    </row>
    <row r="44" spans="1:10" ht="16.5">
      <c r="A44" s="1" t="str">
        <f t="shared" si="0"/>
        <v>['Deum', , 'masc sg acc', 'deus', 'noun', 'deus', ],</v>
      </c>
      <c r="B44" s="1"/>
      <c r="C44" s="1" t="str">
        <f t="shared" si="1"/>
        <v/>
      </c>
      <c r="D44" s="4" t="s">
        <v>118</v>
      </c>
      <c r="E44" s="1" t="s">
        <v>4</v>
      </c>
      <c r="F44" s="1" t="s">
        <v>21</v>
      </c>
      <c r="G44" s="1" t="s">
        <v>119</v>
      </c>
      <c r="H44" s="1"/>
      <c r="I44" s="3" t="s">
        <v>119</v>
      </c>
      <c r="J44" s="1"/>
    </row>
    <row r="45" spans="1:10" ht="16.5">
      <c r="A45" s="1" t="str">
        <f t="shared" si="0"/>
        <v>['Deus', , 'masc sg nom', 'deus', 'noun', 'deus', ],</v>
      </c>
      <c r="B45" s="1"/>
      <c r="C45" s="1" t="str">
        <f t="shared" si="1"/>
        <v/>
      </c>
      <c r="D45" s="4" t="s">
        <v>120</v>
      </c>
      <c r="E45" s="1" t="s">
        <v>4</v>
      </c>
      <c r="F45" s="1" t="s">
        <v>51</v>
      </c>
      <c r="G45" s="1" t="s">
        <v>119</v>
      </c>
      <c r="H45" s="1"/>
      <c r="I45" s="3" t="s">
        <v>119</v>
      </c>
      <c r="J45" s="1"/>
    </row>
    <row r="46" spans="1:10" ht="16.5">
      <c r="A46" s="1" t="str">
        <f t="shared" si="0"/>
        <v>['disciplinas', , 'fem pl acc', 'disciplina', 'noun', 'disciplina', ],</v>
      </c>
      <c r="B46" s="1"/>
      <c r="C46" s="1" t="str">
        <f t="shared" si="1"/>
        <v/>
      </c>
      <c r="D46" s="4" t="s">
        <v>121</v>
      </c>
      <c r="E46" s="1" t="s">
        <v>4</v>
      </c>
      <c r="F46" s="1" t="s">
        <v>26</v>
      </c>
      <c r="G46" s="1" t="s">
        <v>122</v>
      </c>
      <c r="H46" s="1"/>
      <c r="I46" s="3" t="s">
        <v>122</v>
      </c>
      <c r="J46" s="1"/>
    </row>
    <row r="47" spans="1:10" ht="16.5">
      <c r="A47" s="1" t="str">
        <f t="shared" si="0"/>
        <v>['diutissime', , 'super', 'diu', 'adverb', 'diu', ],</v>
      </c>
      <c r="B47" s="1"/>
      <c r="C47" s="1" t="str">
        <f t="shared" si="1"/>
        <v/>
      </c>
      <c r="D47" s="4" t="s">
        <v>123</v>
      </c>
      <c r="E47" s="1" t="s">
        <v>42</v>
      </c>
      <c r="F47" s="1" t="s">
        <v>124</v>
      </c>
      <c r="G47" s="1" t="s">
        <v>125</v>
      </c>
      <c r="H47" s="1"/>
      <c r="I47" s="3" t="s">
        <v>125</v>
      </c>
      <c r="J47" s="1"/>
    </row>
    <row r="48" spans="1:10" ht="16.5">
      <c r="A48" s="1" t="str">
        <f t="shared" si="0"/>
        <v>['domi', , , 'domus', 'adverb', 'domus', ],</v>
      </c>
      <c r="B48" s="1"/>
      <c r="C48" s="1" t="str">
        <f t="shared" si="1"/>
        <v/>
      </c>
      <c r="D48" s="4" t="s">
        <v>126</v>
      </c>
      <c r="E48" s="1" t="s">
        <v>42</v>
      </c>
      <c r="F48" s="1"/>
      <c r="G48" s="1" t="s">
        <v>127</v>
      </c>
      <c r="H48" s="1"/>
      <c r="I48" s="3" t="s">
        <v>127</v>
      </c>
      <c r="J48" s="1"/>
    </row>
    <row r="49" spans="1:10" ht="16.5">
      <c r="A49" s="1" t="str">
        <f t="shared" si="0"/>
        <v>['dotes', , 'fem pl nom', 'dos', 'noun', 'dos', ],</v>
      </c>
      <c r="B49" s="1"/>
      <c r="C49" s="1" t="str">
        <f t="shared" si="1"/>
        <v/>
      </c>
      <c r="D49" s="4" t="s">
        <v>128</v>
      </c>
      <c r="E49" s="1" t="s">
        <v>4</v>
      </c>
      <c r="F49" s="1" t="s">
        <v>129</v>
      </c>
      <c r="G49" s="1" t="s">
        <v>130</v>
      </c>
      <c r="H49" s="1"/>
      <c r="I49" s="3" t="s">
        <v>130</v>
      </c>
      <c r="J49" s="1"/>
    </row>
    <row r="50" spans="1:10" ht="16.5">
      <c r="A50" s="1" t="str">
        <f t="shared" si="0"/>
        <v>['eas', , 'fem pl acc', 'is', 'pronoun', 'is', ],</v>
      </c>
      <c r="B50" s="1"/>
      <c r="C50" s="1" t="str">
        <f t="shared" si="1"/>
        <v/>
      </c>
      <c r="D50" s="4" t="s">
        <v>131</v>
      </c>
      <c r="E50" s="1" t="s">
        <v>17</v>
      </c>
      <c r="F50" s="1" t="s">
        <v>26</v>
      </c>
      <c r="G50" s="1" t="s">
        <v>132</v>
      </c>
      <c r="H50" s="1"/>
      <c r="I50" s="3" t="s">
        <v>132</v>
      </c>
      <c r="J50" s="1"/>
    </row>
    <row r="51" spans="1:10" ht="16.5">
      <c r="A51" s="1" t="str">
        <f t="shared" si="0"/>
        <v>['ei', , 'masc sg dat', 'is', 'pronoun', 'is', ],</v>
      </c>
      <c r="B51" s="1"/>
      <c r="C51" s="1" t="str">
        <f t="shared" si="1"/>
        <v/>
      </c>
      <c r="D51" s="4" t="s">
        <v>133</v>
      </c>
      <c r="E51" s="1" t="s">
        <v>17</v>
      </c>
      <c r="F51" s="1" t="s">
        <v>134</v>
      </c>
      <c r="G51" s="1" t="s">
        <v>132</v>
      </c>
      <c r="H51" s="1"/>
      <c r="I51" s="3" t="s">
        <v>132</v>
      </c>
      <c r="J51" s="1"/>
    </row>
    <row r="52" spans="1:10" ht="16.5">
      <c r="A52" s="1" t="str">
        <f t="shared" si="0"/>
        <v>['eius', , 'masc sg gen', 'is', 'pronoun', 'is', ],</v>
      </c>
      <c r="B52" s="1"/>
      <c r="C52" s="1" t="str">
        <f t="shared" si="1"/>
        <v/>
      </c>
      <c r="D52" s="4" t="s">
        <v>135</v>
      </c>
      <c r="E52" s="1" t="s">
        <v>17</v>
      </c>
      <c r="F52" s="1" t="s">
        <v>39</v>
      </c>
      <c r="G52" s="1" t="s">
        <v>132</v>
      </c>
      <c r="H52" s="1"/>
      <c r="I52" s="3" t="s">
        <v>132</v>
      </c>
      <c r="J52" s="1"/>
    </row>
    <row r="53" spans="1:10" ht="16.5">
      <c r="A53" s="1" t="str">
        <f t="shared" si="0"/>
        <v>['elargitus', , 'sg perf pass masc nom', 'elargior', 'participle', 'elargior', ],</v>
      </c>
      <c r="B53" s="1"/>
      <c r="C53" s="1" t="str">
        <f t="shared" si="1"/>
        <v/>
      </c>
      <c r="D53" s="4" t="s">
        <v>136</v>
      </c>
      <c r="E53" s="1" t="s">
        <v>14</v>
      </c>
      <c r="F53" s="1" t="s">
        <v>15</v>
      </c>
      <c r="G53" s="1" t="s">
        <v>137</v>
      </c>
      <c r="H53" s="1"/>
      <c r="I53" s="3" t="s">
        <v>137</v>
      </c>
      <c r="J53" s="1"/>
    </row>
    <row r="54" spans="1:10" ht="16.5">
      <c r="A54" s="1" t="str">
        <f t="shared" si="0"/>
        <v>['enarrat', , '3rd sg pres ind act', 'enarro', 'verb', 'enarro', ],</v>
      </c>
      <c r="B54" s="1"/>
      <c r="C54" s="1" t="str">
        <f t="shared" si="1"/>
        <v/>
      </c>
      <c r="D54" s="4" t="s">
        <v>138</v>
      </c>
      <c r="E54" s="1" t="s">
        <v>8</v>
      </c>
      <c r="F54" s="1" t="s">
        <v>97</v>
      </c>
      <c r="G54" s="1" t="s">
        <v>139</v>
      </c>
      <c r="H54" s="1"/>
      <c r="I54" s="3" t="s">
        <v>139</v>
      </c>
      <c r="J54" s="1"/>
    </row>
    <row r="55" spans="1:10" ht="16.5">
      <c r="A55" s="1" t="str">
        <f t="shared" si="0"/>
        <v>['Encomium', , 'neut sg acc', 'encomium', 'noun', 'encomium', ],</v>
      </c>
      <c r="B55" s="1"/>
      <c r="C55" s="1" t="str">
        <f t="shared" si="1"/>
        <v/>
      </c>
      <c r="D55" s="4" t="s">
        <v>140</v>
      </c>
      <c r="E55" s="1" t="s">
        <v>4</v>
      </c>
      <c r="F55" s="1" t="s">
        <v>141</v>
      </c>
      <c r="G55" s="1" t="s">
        <v>142</v>
      </c>
      <c r="H55" s="1"/>
      <c r="I55" s="3" t="s">
        <v>142</v>
      </c>
      <c r="J55" s="1"/>
    </row>
    <row r="56" spans="1:10" ht="16.5">
      <c r="A56" s="1" t="str">
        <f t="shared" si="0"/>
        <v>['enumerantur', , '3rd pl pres ind pass', 'enumero', 'verb', 'enumero', ],</v>
      </c>
      <c r="B56" s="1"/>
      <c r="C56" s="1" t="str">
        <f t="shared" si="1"/>
        <v/>
      </c>
      <c r="D56" s="4" t="s">
        <v>143</v>
      </c>
      <c r="E56" s="1" t="s">
        <v>8</v>
      </c>
      <c r="F56" s="1" t="s">
        <v>80</v>
      </c>
      <c r="G56" s="1" t="s">
        <v>144</v>
      </c>
      <c r="H56" s="1"/>
      <c r="I56" s="3" t="s">
        <v>144</v>
      </c>
      <c r="J56" s="1"/>
    </row>
    <row r="57" spans="1:10" ht="16.5">
      <c r="A57" s="1" t="str">
        <f t="shared" si="0"/>
        <v>['enumeratis', , 'pl perf pass neut abl', 'enumeratus', 'participle', 'enumero', ],</v>
      </c>
      <c r="B57" s="1"/>
      <c r="C57" s="1" t="str">
        <f t="shared" si="1"/>
        <v/>
      </c>
      <c r="D57" s="4" t="s">
        <v>145</v>
      </c>
      <c r="E57" s="1" t="s">
        <v>14</v>
      </c>
      <c r="F57" s="1" t="s">
        <v>146</v>
      </c>
      <c r="G57" s="1" t="s">
        <v>147</v>
      </c>
      <c r="H57" s="1" t="s">
        <v>144</v>
      </c>
      <c r="I57" s="3" t="s">
        <v>144</v>
      </c>
      <c r="J57" s="1"/>
    </row>
    <row r="58" spans="1:10" ht="16.5">
      <c r="A58" s="1" t="str">
        <f t="shared" si="0"/>
        <v>['equidem', , , 'equidem', 'adverb', 'equidem', ],</v>
      </c>
      <c r="B58" s="1"/>
      <c r="C58" s="1" t="str">
        <f t="shared" si="1"/>
        <v/>
      </c>
      <c r="D58" s="4" t="s">
        <v>148</v>
      </c>
      <c r="E58" s="1" t="s">
        <v>42</v>
      </c>
      <c r="F58" s="1"/>
      <c r="G58" s="1" t="s">
        <v>148</v>
      </c>
      <c r="H58" s="1"/>
      <c r="I58" s="3" t="s">
        <v>148</v>
      </c>
      <c r="J58" s="1"/>
    </row>
    <row r="59" spans="1:10" ht="16.5">
      <c r="A59" s="1" t="str">
        <f t="shared" si="0"/>
        <v>['eruditissimos', , 'masc pl acc super', 'eruditus', 'adjective', 'erudio', ],</v>
      </c>
      <c r="B59" s="1"/>
      <c r="C59" s="1" t="str">
        <f t="shared" si="1"/>
        <v/>
      </c>
      <c r="D59" s="4" t="s">
        <v>149</v>
      </c>
      <c r="E59" s="1" t="s">
        <v>20</v>
      </c>
      <c r="F59" s="1" t="s">
        <v>36</v>
      </c>
      <c r="G59" s="1" t="s">
        <v>150</v>
      </c>
      <c r="H59" s="1" t="s">
        <v>151</v>
      </c>
      <c r="I59" s="3" t="s">
        <v>151</v>
      </c>
      <c r="J59" s="1"/>
    </row>
    <row r="60" spans="1:10" ht="16.5">
      <c r="A60" s="1" t="str">
        <f t="shared" si="0"/>
        <v>['est', , '3rd sg pres ind act', 'sum', 'verb', 'sum1', ],</v>
      </c>
      <c r="B60" s="1"/>
      <c r="C60" s="1" t="str">
        <f t="shared" si="1"/>
        <v/>
      </c>
      <c r="D60" s="4" t="s">
        <v>152</v>
      </c>
      <c r="E60" s="1" t="s">
        <v>8</v>
      </c>
      <c r="F60" s="1" t="s">
        <v>97</v>
      </c>
      <c r="G60" s="1" t="s">
        <v>153</v>
      </c>
      <c r="H60" s="1"/>
      <c r="I60" s="3" t="s">
        <v>154</v>
      </c>
      <c r="J60" s="1"/>
    </row>
    <row r="61" spans="1:10" ht="16.5">
      <c r="A61" s="1" t="str">
        <f t="shared" si="0"/>
        <v>['et', , , 'et', 'conjunction', 'et', ],</v>
      </c>
      <c r="B61" s="1"/>
      <c r="C61" s="1" t="str">
        <f t="shared" si="1"/>
        <v/>
      </c>
      <c r="D61" s="4" t="s">
        <v>155</v>
      </c>
      <c r="E61" s="1" t="s">
        <v>1</v>
      </c>
      <c r="F61" s="1"/>
      <c r="G61" s="1" t="s">
        <v>155</v>
      </c>
      <c r="H61" s="1"/>
      <c r="I61" s="3" t="s">
        <v>155</v>
      </c>
      <c r="J61" s="1"/>
    </row>
    <row r="62" spans="1:10" ht="16.5">
      <c r="A62" s="1" t="str">
        <f t="shared" si="0"/>
        <v>['Et', , , 'et', 'conjunction', 'et', ],</v>
      </c>
      <c r="B62" s="1"/>
      <c r="C62" s="1" t="str">
        <f t="shared" si="1"/>
        <v/>
      </c>
      <c r="D62" s="4" t="s">
        <v>156</v>
      </c>
      <c r="E62" s="1" t="s">
        <v>1</v>
      </c>
      <c r="F62" s="1"/>
      <c r="G62" s="1" t="s">
        <v>155</v>
      </c>
      <c r="H62" s="1"/>
      <c r="I62" s="3" t="s">
        <v>155</v>
      </c>
      <c r="J62" s="1"/>
    </row>
    <row r="63" spans="1:10" ht="16.5">
      <c r="A63" s="1" t="str">
        <f t="shared" si="0"/>
        <v>['etiam', , , 'etiam', 'conjunction', 'etiam', ],</v>
      </c>
      <c r="B63" s="1"/>
      <c r="C63" s="1" t="str">
        <f t="shared" si="1"/>
        <v/>
      </c>
      <c r="D63" s="4" t="s">
        <v>157</v>
      </c>
      <c r="E63" s="1" t="s">
        <v>1</v>
      </c>
      <c r="F63" s="1"/>
      <c r="G63" s="1" t="s">
        <v>157</v>
      </c>
      <c r="H63" s="1"/>
      <c r="I63" s="3" t="s">
        <v>157</v>
      </c>
      <c r="J63" s="1"/>
    </row>
    <row r="64" spans="1:10" ht="16.5">
      <c r="A64" s="1" t="str">
        <f t="shared" si="0"/>
        <v>['evexerit', , '3rd sg fut perf ind act', 'eveho', 'verb', 'eveho', ],</v>
      </c>
      <c r="B64" s="1"/>
      <c r="C64" s="1" t="str">
        <f t="shared" si="1"/>
        <v/>
      </c>
      <c r="D64" s="4" t="s">
        <v>158</v>
      </c>
      <c r="E64" s="1" t="s">
        <v>8</v>
      </c>
      <c r="F64" s="1" t="s">
        <v>159</v>
      </c>
      <c r="G64" s="1" t="s">
        <v>160</v>
      </c>
      <c r="H64" s="1"/>
      <c r="I64" s="3" t="s">
        <v>160</v>
      </c>
      <c r="J64" s="1"/>
    </row>
    <row r="65" spans="1:10" ht="16.5">
      <c r="A65" s="1" t="str">
        <f t="shared" ref="A65:A128" si="2">SUBSTITUTE("['"&amp;D65&amp;"', "&amp;C65&amp;", '"&amp;F65&amp;"', '"&amp;G65&amp;"', "&amp;IF(EXACT(D65,E65),,"'" &amp; E65 &amp; "'")&amp;", '"&amp;I65 &amp; "', '"&amp;J65 &amp;"'],","''",)</f>
        <v>['exponit', , '3rd sg pres ind act', 'expono', 'verb', 'expono', ],</v>
      </c>
      <c r="B65" s="1"/>
      <c r="C65" s="1" t="str">
        <f t="shared" si="1"/>
        <v/>
      </c>
      <c r="D65" s="4" t="s">
        <v>161</v>
      </c>
      <c r="E65" s="1" t="s">
        <v>8</v>
      </c>
      <c r="F65" s="1" t="s">
        <v>97</v>
      </c>
      <c r="G65" s="1" t="s">
        <v>162</v>
      </c>
      <c r="H65" s="1"/>
      <c r="I65" s="3" t="s">
        <v>162</v>
      </c>
      <c r="J65" s="1"/>
    </row>
    <row r="66" spans="1:10" ht="16.5">
      <c r="A66" s="1" t="str">
        <f t="shared" si="2"/>
        <v>['facta', , 'neut pl nom', 'factus', 'noun', 'facio', ],</v>
      </c>
      <c r="B66" s="1"/>
      <c r="C66" s="1" t="str">
        <f t="shared" ref="C66:C129" si="3">IF(B66&lt;&gt;"","'" &amp; D66&amp; " " &amp; "("&amp;B66&amp;")" &amp; "'","")</f>
        <v/>
      </c>
      <c r="D66" s="4" t="s">
        <v>163</v>
      </c>
      <c r="E66" s="1" t="s">
        <v>4</v>
      </c>
      <c r="F66" s="1" t="s">
        <v>29</v>
      </c>
      <c r="G66" s="1" t="s">
        <v>164</v>
      </c>
      <c r="H66" s="1" t="s">
        <v>165</v>
      </c>
      <c r="I66" s="3" t="s">
        <v>165</v>
      </c>
      <c r="J66" s="1"/>
    </row>
    <row r="67" spans="1:10" ht="16.5">
      <c r="A67" s="1" t="str">
        <f t="shared" si="2"/>
        <v>['factis', , 'neut pl abl', 'factus', 'noun', 'facio', ],</v>
      </c>
      <c r="B67" s="1"/>
      <c r="C67" s="1" t="str">
        <f t="shared" si="3"/>
        <v/>
      </c>
      <c r="D67" s="4" t="s">
        <v>166</v>
      </c>
      <c r="E67" s="1" t="s">
        <v>4</v>
      </c>
      <c r="F67" s="1" t="s">
        <v>167</v>
      </c>
      <c r="G67" s="1" t="s">
        <v>164</v>
      </c>
      <c r="H67" s="1" t="s">
        <v>165</v>
      </c>
      <c r="I67" s="3" t="s">
        <v>165</v>
      </c>
      <c r="J67" s="1"/>
    </row>
    <row r="68" spans="1:10" ht="16.5">
      <c r="A68" s="1" t="str">
        <f t="shared" si="2"/>
        <v>['favore', , 'masc sg abl', 'favor', 'noun', 'favor', ],</v>
      </c>
      <c r="B68" s="1"/>
      <c r="C68" s="1" t="str">
        <f t="shared" si="3"/>
        <v/>
      </c>
      <c r="D68" s="4" t="s">
        <v>168</v>
      </c>
      <c r="E68" s="1" t="s">
        <v>4</v>
      </c>
      <c r="F68" s="1" t="s">
        <v>33</v>
      </c>
      <c r="G68" s="1" t="s">
        <v>169</v>
      </c>
      <c r="H68" s="1"/>
      <c r="I68" s="3" t="s">
        <v>169</v>
      </c>
      <c r="J68" s="1"/>
    </row>
    <row r="69" spans="1:10" ht="16.5">
      <c r="A69" s="1" t="str">
        <f t="shared" si="2"/>
        <v>['fecerit', , '3rd sg fut perf ind act', 'facio', 'verb', 'facio', ],</v>
      </c>
      <c r="B69" s="1"/>
      <c r="C69" s="1" t="str">
        <f t="shared" si="3"/>
        <v/>
      </c>
      <c r="D69" s="4" t="s">
        <v>170</v>
      </c>
      <c r="E69" s="1" t="s">
        <v>8</v>
      </c>
      <c r="F69" s="1" t="s">
        <v>159</v>
      </c>
      <c r="G69" s="1" t="s">
        <v>165</v>
      </c>
      <c r="H69" s="1"/>
      <c r="I69" s="3" t="s">
        <v>165</v>
      </c>
      <c r="J69" s="1"/>
    </row>
    <row r="70" spans="1:10" ht="16.5">
      <c r="A70" s="1" t="str">
        <f t="shared" si="2"/>
        <v>['felicitatem', , 'fem sg acc', 'felicitas', 'noun', 'felicitas1', ],</v>
      </c>
      <c r="B70" s="1"/>
      <c r="C70" s="1" t="str">
        <f t="shared" si="3"/>
        <v/>
      </c>
      <c r="D70" s="4" t="s">
        <v>171</v>
      </c>
      <c r="E70" s="1" t="s">
        <v>4</v>
      </c>
      <c r="F70" s="1" t="s">
        <v>5</v>
      </c>
      <c r="G70" s="1" t="s">
        <v>172</v>
      </c>
      <c r="H70" s="1"/>
      <c r="I70" s="3" t="s">
        <v>173</v>
      </c>
      <c r="J70" s="1"/>
    </row>
    <row r="71" spans="1:10" ht="16.5">
      <c r="A71" s="1" t="str">
        <f t="shared" si="2"/>
        <v>['ferre', , 'pres inf act', 'fero', 'verb', 'fero', ],</v>
      </c>
      <c r="B71" s="1"/>
      <c r="C71" s="1" t="str">
        <f t="shared" si="3"/>
        <v/>
      </c>
      <c r="D71" s="4" t="s">
        <v>174</v>
      </c>
      <c r="E71" s="1" t="s">
        <v>8</v>
      </c>
      <c r="F71" s="1" t="s">
        <v>175</v>
      </c>
      <c r="G71" s="1" t="s">
        <v>176</v>
      </c>
      <c r="H71" s="1"/>
      <c r="I71" s="3" t="s">
        <v>176</v>
      </c>
      <c r="J71" s="1"/>
    </row>
    <row r="72" spans="1:10" ht="16.5">
      <c r="A72" s="1" t="str">
        <f t="shared" si="2"/>
        <v>['ferri', , 'pres inf pass', 'fero', 'verb', 'fero', ],</v>
      </c>
      <c r="B72" s="1"/>
      <c r="C72" s="1" t="str">
        <f t="shared" si="3"/>
        <v/>
      </c>
      <c r="D72" s="4" t="s">
        <v>177</v>
      </c>
      <c r="E72" s="1" t="s">
        <v>8</v>
      </c>
      <c r="F72" s="1" t="s">
        <v>178</v>
      </c>
      <c r="G72" s="1" t="s">
        <v>176</v>
      </c>
      <c r="H72" s="1"/>
      <c r="I72" s="3" t="s">
        <v>176</v>
      </c>
      <c r="J72" s="1"/>
    </row>
    <row r="73" spans="1:10" ht="16.5">
      <c r="A73" s="1" t="str">
        <f t="shared" si="2"/>
        <v>['finem', , 'masc sg acc', 'finis', 'noun', 'finis', ],</v>
      </c>
      <c r="B73" s="1"/>
      <c r="C73" s="1" t="str">
        <f t="shared" si="3"/>
        <v/>
      </c>
      <c r="D73" s="4" t="s">
        <v>179</v>
      </c>
      <c r="E73" s="1" t="s">
        <v>4</v>
      </c>
      <c r="F73" s="1" t="s">
        <v>21</v>
      </c>
      <c r="G73" s="1" t="s">
        <v>180</v>
      </c>
      <c r="H73" s="1"/>
      <c r="I73" s="3" t="s">
        <v>180</v>
      </c>
      <c r="J73" s="1"/>
    </row>
    <row r="74" spans="1:10" ht="16.5">
      <c r="A74" s="1" t="str">
        <f t="shared" si="2"/>
        <v>['fortiter', , , 'fortiter', 'adverb', 'fortis', ],</v>
      </c>
      <c r="B74" s="1"/>
      <c r="C74" s="1" t="str">
        <f t="shared" si="3"/>
        <v/>
      </c>
      <c r="D74" s="4" t="s">
        <v>181</v>
      </c>
      <c r="E74" s="1" t="s">
        <v>42</v>
      </c>
      <c r="F74" s="1"/>
      <c r="G74" s="1" t="s">
        <v>181</v>
      </c>
      <c r="H74" s="1" t="s">
        <v>182</v>
      </c>
      <c r="I74" s="3" t="s">
        <v>182</v>
      </c>
      <c r="J74" s="1"/>
    </row>
    <row r="75" spans="1:10" ht="16.5">
      <c r="A75" s="1" t="str">
        <f t="shared" si="2"/>
        <v>['generatione', , 'fem sg abl', 'generatio', 'noun', 'generatio', ],</v>
      </c>
      <c r="B75" s="1"/>
      <c r="C75" s="1" t="str">
        <f t="shared" si="3"/>
        <v/>
      </c>
      <c r="D75" s="4" t="s">
        <v>183</v>
      </c>
      <c r="E75" s="1" t="s">
        <v>4</v>
      </c>
      <c r="F75" s="1" t="s">
        <v>74</v>
      </c>
      <c r="G75" s="1" t="s">
        <v>184</v>
      </c>
      <c r="H75" s="1"/>
      <c r="I75" s="3" t="s">
        <v>184</v>
      </c>
      <c r="J75" s="1"/>
    </row>
    <row r="76" spans="1:10" ht="16.5">
      <c r="A76" s="1" t="str">
        <f t="shared" si="2"/>
        <v>['gessit', , '3rd sg perf ind act', 'gero', 'verb', 'gero1', ],</v>
      </c>
      <c r="B76" s="1"/>
      <c r="C76" s="1" t="str">
        <f t="shared" si="3"/>
        <v/>
      </c>
      <c r="D76" s="4" t="s">
        <v>185</v>
      </c>
      <c r="E76" s="1" t="s">
        <v>8</v>
      </c>
      <c r="F76" s="1" t="s">
        <v>186</v>
      </c>
      <c r="G76" s="1" t="s">
        <v>187</v>
      </c>
      <c r="H76" s="1"/>
      <c r="I76" s="3" t="s">
        <v>188</v>
      </c>
      <c r="J76" s="1"/>
    </row>
    <row r="77" spans="1:10" ht="16.5">
      <c r="A77" s="1" t="str">
        <f t="shared" si="2"/>
        <v>['gestæ', , 'pl perf pass fem nom', 'gero', 'participle', 'gero1', ],</v>
      </c>
      <c r="B77" s="1"/>
      <c r="C77" s="1" t="str">
        <f t="shared" si="3"/>
        <v/>
      </c>
      <c r="D77" s="4" t="s">
        <v>189</v>
      </c>
      <c r="E77" s="1" t="s">
        <v>14</v>
      </c>
      <c r="F77" s="1" t="s">
        <v>76</v>
      </c>
      <c r="G77" s="1" t="s">
        <v>187</v>
      </c>
      <c r="H77" s="1"/>
      <c r="I77" s="3" t="s">
        <v>188</v>
      </c>
      <c r="J77" s="1"/>
    </row>
    <row r="78" spans="1:10" ht="16.5">
      <c r="A78" s="1" t="str">
        <f t="shared" si="2"/>
        <v>['gloria', , 'fem sg abl', 'gloria', 'noun', 'gloria', ],</v>
      </c>
      <c r="B78" s="1"/>
      <c r="C78" s="1" t="str">
        <f t="shared" si="3"/>
        <v/>
      </c>
      <c r="D78" s="4" t="s">
        <v>190</v>
      </c>
      <c r="E78" s="1" t="s">
        <v>4</v>
      </c>
      <c r="F78" s="1" t="s">
        <v>74</v>
      </c>
      <c r="G78" s="1" t="s">
        <v>190</v>
      </c>
      <c r="H78" s="1"/>
      <c r="I78" s="3" t="s">
        <v>190</v>
      </c>
      <c r="J78" s="1"/>
    </row>
    <row r="79" spans="1:10" ht="16.5">
      <c r="A79" s="1" t="str">
        <f t="shared" si="2"/>
        <v>['gratias', , 'fem pl acc', 'gratia', 'noun', 'gratia', ],</v>
      </c>
      <c r="B79" s="1"/>
      <c r="C79" s="1" t="str">
        <f t="shared" si="3"/>
        <v/>
      </c>
      <c r="D79" s="4" t="s">
        <v>191</v>
      </c>
      <c r="E79" s="1" t="s">
        <v>4</v>
      </c>
      <c r="F79" s="1" t="s">
        <v>26</v>
      </c>
      <c r="G79" s="1" t="s">
        <v>192</v>
      </c>
      <c r="H79" s="1"/>
      <c r="I79" s="3" t="s">
        <v>192</v>
      </c>
      <c r="J79" s="1"/>
    </row>
    <row r="80" spans="1:10" ht="16.5">
      <c r="A80" s="1" t="str">
        <f t="shared" si="2"/>
        <v>['gratulatur', , '3rd sg pres ind pass', 'gratulor', 'verb', 'gratulor', ],</v>
      </c>
      <c r="B80" s="1"/>
      <c r="C80" s="1" t="str">
        <f t="shared" si="3"/>
        <v/>
      </c>
      <c r="D80" s="4" t="s">
        <v>193</v>
      </c>
      <c r="E80" s="1" t="s">
        <v>8</v>
      </c>
      <c r="F80" s="1" t="s">
        <v>9</v>
      </c>
      <c r="G80" s="1" t="s">
        <v>194</v>
      </c>
      <c r="H80" s="1"/>
      <c r="I80" s="3" t="s">
        <v>194</v>
      </c>
      <c r="J80" s="1"/>
    </row>
    <row r="81" spans="1:10" ht="16.5">
      <c r="A81" s="1" t="str">
        <f t="shared" si="2"/>
        <v>['hanc', , 'fem sg acc', 'hic', 'pronoun', 'hic', ],</v>
      </c>
      <c r="B81" s="1"/>
      <c r="C81" s="1" t="str">
        <f t="shared" si="3"/>
        <v/>
      </c>
      <c r="D81" s="4" t="s">
        <v>195</v>
      </c>
      <c r="E81" s="1" t="s">
        <v>17</v>
      </c>
      <c r="F81" s="1" t="s">
        <v>5</v>
      </c>
      <c r="G81" s="1" t="s">
        <v>19</v>
      </c>
      <c r="H81" s="1"/>
      <c r="I81" s="3" t="s">
        <v>19</v>
      </c>
      <c r="J81" s="1"/>
    </row>
    <row r="82" spans="1:10" ht="16.5">
      <c r="A82" s="1" t="str">
        <f t="shared" si="2"/>
        <v>['has', , 'fem pl acc', 'hic', 'pronoun', 'hic', ],</v>
      </c>
      <c r="B82" s="1"/>
      <c r="C82" s="1" t="str">
        <f t="shared" si="3"/>
        <v/>
      </c>
      <c r="D82" s="4" t="s">
        <v>196</v>
      </c>
      <c r="E82" s="1" t="s">
        <v>17</v>
      </c>
      <c r="F82" s="1" t="s">
        <v>26</v>
      </c>
      <c r="G82" s="1" t="s">
        <v>19</v>
      </c>
      <c r="H82" s="1"/>
      <c r="I82" s="3" t="s">
        <v>19</v>
      </c>
      <c r="J82" s="1"/>
    </row>
    <row r="83" spans="1:10" ht="16.5">
      <c r="A83" s="1" t="str">
        <f t="shared" si="2"/>
        <v>['haud', , , 'haud', 'adverb', 'haud', ],</v>
      </c>
      <c r="B83" s="1"/>
      <c r="C83" s="1" t="str">
        <f t="shared" si="3"/>
        <v/>
      </c>
      <c r="D83" s="4" t="s">
        <v>197</v>
      </c>
      <c r="E83" s="1" t="s">
        <v>42</v>
      </c>
      <c r="F83" s="1"/>
      <c r="G83" s="1" t="s">
        <v>197</v>
      </c>
      <c r="H83" s="1"/>
      <c r="I83" s="3" t="s">
        <v>197</v>
      </c>
      <c r="J83" s="1"/>
    </row>
    <row r="84" spans="1:10" ht="16.5">
      <c r="A84" s="1" t="str">
        <f t="shared" si="2"/>
        <v>['hic', , 'masc sg nom', 'hic', 'pronoun', 'hic', ],</v>
      </c>
      <c r="B84" s="1"/>
      <c r="C84" s="1" t="str">
        <f t="shared" si="3"/>
        <v/>
      </c>
      <c r="D84" s="4" t="s">
        <v>19</v>
      </c>
      <c r="E84" s="1" t="s">
        <v>17</v>
      </c>
      <c r="F84" s="1" t="s">
        <v>51</v>
      </c>
      <c r="G84" s="1" t="s">
        <v>19</v>
      </c>
      <c r="H84" s="1"/>
      <c r="I84" s="3" t="s">
        <v>19</v>
      </c>
      <c r="J84" s="1"/>
    </row>
    <row r="85" spans="1:10" ht="16.5">
      <c r="A85" s="1" t="str">
        <f t="shared" si="2"/>
        <v>['hinc', , , 'hinc', 'adverb', 'hinc', ],</v>
      </c>
      <c r="B85" s="1"/>
      <c r="C85" s="1" t="str">
        <f t="shared" si="3"/>
        <v/>
      </c>
      <c r="D85" s="4" t="s">
        <v>198</v>
      </c>
      <c r="E85" s="1" t="s">
        <v>42</v>
      </c>
      <c r="F85" s="1"/>
      <c r="G85" s="1" t="s">
        <v>198</v>
      </c>
      <c r="H85" s="1"/>
      <c r="I85" s="3" t="s">
        <v>198</v>
      </c>
      <c r="J85" s="1"/>
    </row>
    <row r="86" spans="1:10" ht="16.5">
      <c r="A86" s="1" t="str">
        <f t="shared" si="2"/>
        <v>['his', , 'fem pl abl', 'hic', 'pronoun', 'hic', ],</v>
      </c>
      <c r="B86" s="1"/>
      <c r="C86" s="1" t="str">
        <f t="shared" si="3"/>
        <v/>
      </c>
      <c r="D86" s="4" t="s">
        <v>199</v>
      </c>
      <c r="E86" s="1" t="s">
        <v>17</v>
      </c>
      <c r="F86" s="1" t="s">
        <v>200</v>
      </c>
      <c r="G86" s="1" t="s">
        <v>19</v>
      </c>
      <c r="H86" s="1"/>
      <c r="I86" s="3" t="s">
        <v>19</v>
      </c>
      <c r="J86" s="1"/>
    </row>
    <row r="87" spans="1:10" ht="16.5">
      <c r="A87" s="1" t="str">
        <f t="shared" si="2"/>
        <v>['His', , 'neut pl abl', 'hic', 'pronoun', 'hic', ],</v>
      </c>
      <c r="B87" s="1"/>
      <c r="C87" s="1" t="str">
        <f t="shared" si="3"/>
        <v/>
      </c>
      <c r="D87" s="4" t="s">
        <v>201</v>
      </c>
      <c r="E87" s="1" t="s">
        <v>17</v>
      </c>
      <c r="F87" s="1" t="s">
        <v>167</v>
      </c>
      <c r="G87" s="1" t="s">
        <v>19</v>
      </c>
      <c r="H87" s="1"/>
      <c r="I87" s="3" t="s">
        <v>19</v>
      </c>
      <c r="J87" s="1"/>
    </row>
    <row r="88" spans="1:10" ht="16.5">
      <c r="A88" s="1" t="str">
        <f t="shared" si="2"/>
        <v>['hoc', , 'neut sg nom', 'hic', 'pronoun', 'hic', ],</v>
      </c>
      <c r="B88" s="1"/>
      <c r="C88" s="1" t="str">
        <f t="shared" si="3"/>
        <v/>
      </c>
      <c r="D88" s="4" t="s">
        <v>202</v>
      </c>
      <c r="E88" s="1" t="s">
        <v>17</v>
      </c>
      <c r="F88" s="1" t="s">
        <v>203</v>
      </c>
      <c r="G88" s="1" t="s">
        <v>19</v>
      </c>
      <c r="H88" s="1"/>
      <c r="I88" s="3" t="s">
        <v>19</v>
      </c>
      <c r="J88" s="1"/>
    </row>
    <row r="89" spans="1:10" ht="16.5">
      <c r="A89" s="1" t="str">
        <f t="shared" si="2"/>
        <v>['honores', , 'masc pl acc', 'honor', 'noun', 'honor', ],</v>
      </c>
      <c r="B89" s="1"/>
      <c r="C89" s="1" t="str">
        <f t="shared" si="3"/>
        <v/>
      </c>
      <c r="D89" s="4" t="s">
        <v>204</v>
      </c>
      <c r="E89" s="1" t="s">
        <v>4</v>
      </c>
      <c r="F89" s="1" t="s">
        <v>59</v>
      </c>
      <c r="G89" s="1" t="s">
        <v>205</v>
      </c>
      <c r="H89" s="1"/>
      <c r="I89" s="3" t="s">
        <v>205</v>
      </c>
      <c r="J89" s="1"/>
    </row>
    <row r="90" spans="1:10" ht="16.5">
      <c r="A90" s="1" t="str">
        <f t="shared" si="2"/>
        <v>['hortatur', , '3rd sg pres ind pass', 'hortor', 'verb', 'hortor', ],</v>
      </c>
      <c r="B90" s="1"/>
      <c r="C90" s="1" t="str">
        <f t="shared" si="3"/>
        <v/>
      </c>
      <c r="D90" s="4" t="s">
        <v>206</v>
      </c>
      <c r="E90" s="1" t="s">
        <v>8</v>
      </c>
      <c r="F90" s="1" t="s">
        <v>9</v>
      </c>
      <c r="G90" s="1" t="s">
        <v>207</v>
      </c>
      <c r="H90" s="1"/>
      <c r="I90" s="3" t="s">
        <v>207</v>
      </c>
      <c r="J90" s="1"/>
    </row>
    <row r="91" spans="1:10" ht="16.5">
      <c r="A91" s="1" t="str">
        <f t="shared" si="2"/>
        <v>['huic', , 'neut sg dat', 'hic', 'pronoun', 'hic', ],</v>
      </c>
      <c r="B91" s="1"/>
      <c r="C91" s="1" t="str">
        <f t="shared" si="3"/>
        <v/>
      </c>
      <c r="D91" s="4" t="s">
        <v>208</v>
      </c>
      <c r="E91" s="1" t="s">
        <v>17</v>
      </c>
      <c r="F91" s="1" t="s">
        <v>209</v>
      </c>
      <c r="G91" s="1" t="s">
        <v>19</v>
      </c>
      <c r="H91" s="1"/>
      <c r="I91" s="3" t="s">
        <v>19</v>
      </c>
      <c r="J91" s="1"/>
    </row>
    <row r="92" spans="1:10" ht="16.5">
      <c r="A92" s="1" t="str">
        <f t="shared" si="2"/>
        <v>['huius', , 'neut sg gen', 'hic', 'pronoun', 'hic', ],</v>
      </c>
      <c r="B92" s="1"/>
      <c r="C92" s="1" t="str">
        <f t="shared" si="3"/>
        <v/>
      </c>
      <c r="D92" s="4" t="s">
        <v>210</v>
      </c>
      <c r="E92" s="1" t="s">
        <v>17</v>
      </c>
      <c r="F92" s="1" t="s">
        <v>100</v>
      </c>
      <c r="G92" s="1" t="s">
        <v>19</v>
      </c>
      <c r="H92" s="1"/>
      <c r="I92" s="3" t="s">
        <v>19</v>
      </c>
      <c r="J92" s="1"/>
    </row>
    <row r="93" spans="1:10" ht="16.5">
      <c r="A93" s="1" t="str">
        <f t="shared" si="2"/>
        <v>['humanitate', , 'fem sg abl', 'humanitas', 'noun', 'humanitas', ],</v>
      </c>
      <c r="B93" s="1"/>
      <c r="C93" s="1" t="str">
        <f t="shared" si="3"/>
        <v/>
      </c>
      <c r="D93" s="4" t="s">
        <v>211</v>
      </c>
      <c r="E93" s="1" t="s">
        <v>4</v>
      </c>
      <c r="F93" s="1" t="s">
        <v>74</v>
      </c>
      <c r="G93" s="1" t="s">
        <v>212</v>
      </c>
      <c r="H93" s="1"/>
      <c r="I93" s="3" t="s">
        <v>212</v>
      </c>
      <c r="J93" s="1"/>
    </row>
    <row r="94" spans="1:10" ht="16.5">
      <c r="A94" s="1" t="str">
        <f t="shared" si="2"/>
        <v>['illi', , 'masc sg dat', 'ille', 'pronoun', 'ille', ],</v>
      </c>
      <c r="B94" s="1"/>
      <c r="C94" s="1" t="str">
        <f t="shared" si="3"/>
        <v/>
      </c>
      <c r="D94" s="4" t="s">
        <v>213</v>
      </c>
      <c r="E94" s="1" t="s">
        <v>17</v>
      </c>
      <c r="F94" s="1" t="s">
        <v>134</v>
      </c>
      <c r="G94" s="1" t="s">
        <v>214</v>
      </c>
      <c r="H94" s="1"/>
      <c r="I94" s="3" t="s">
        <v>214</v>
      </c>
      <c r="J94" s="1"/>
    </row>
    <row r="95" spans="1:10" ht="16.5">
      <c r="A95" s="1" t="str">
        <f t="shared" si="2"/>
        <v>['illis', , 'masc pl abl', 'ille', 'pronoun', 'ille', ],</v>
      </c>
      <c r="B95" s="1"/>
      <c r="C95" s="1" t="str">
        <f t="shared" si="3"/>
        <v/>
      </c>
      <c r="D95" s="4" t="s">
        <v>215</v>
      </c>
      <c r="E95" s="1" t="s">
        <v>17</v>
      </c>
      <c r="F95" s="1" t="s">
        <v>216</v>
      </c>
      <c r="G95" s="1" t="s">
        <v>214</v>
      </c>
      <c r="H95" s="1"/>
      <c r="I95" s="3" t="s">
        <v>214</v>
      </c>
      <c r="J95" s="1"/>
    </row>
    <row r="96" spans="1:10" ht="16.5">
      <c r="A96" s="1" t="str">
        <f t="shared" si="2"/>
        <v>['illius', , 'masc sg gen', 'ille', 'pronoun', 'ille', ],</v>
      </c>
      <c r="B96" s="1"/>
      <c r="C96" s="1" t="str">
        <f t="shared" si="3"/>
        <v/>
      </c>
      <c r="D96" s="4" t="s">
        <v>217</v>
      </c>
      <c r="E96" s="1" t="s">
        <v>17</v>
      </c>
      <c r="F96" s="1" t="s">
        <v>39</v>
      </c>
      <c r="G96" s="1" t="s">
        <v>214</v>
      </c>
      <c r="H96" s="1"/>
      <c r="I96" s="3" t="s">
        <v>214</v>
      </c>
      <c r="J96" s="1"/>
    </row>
    <row r="97" spans="1:10" ht="16.5">
      <c r="A97" s="1" t="str">
        <f t="shared" si="2"/>
        <v>['Illustrem', , 'masc sg acc', 'illustris', 'adjective', 'illustris', ],</v>
      </c>
      <c r="B97" s="1"/>
      <c r="C97" s="1" t="str">
        <f t="shared" si="3"/>
        <v/>
      </c>
      <c r="D97" s="4" t="s">
        <v>218</v>
      </c>
      <c r="E97" s="1" t="s">
        <v>20</v>
      </c>
      <c r="F97" s="1" t="s">
        <v>21</v>
      </c>
      <c r="G97" s="1" t="s">
        <v>219</v>
      </c>
      <c r="H97" s="1"/>
      <c r="I97" s="3" t="s">
        <v>219</v>
      </c>
      <c r="J97" s="1"/>
    </row>
    <row r="98" spans="1:10" ht="16.5">
      <c r="A98" s="1" t="str">
        <f t="shared" si="2"/>
        <v>['illustrissima', , 'fem sg nom superl', 'illustris', 'adjective', 'illustris', ],</v>
      </c>
      <c r="B98" s="1"/>
      <c r="C98" s="1" t="str">
        <f t="shared" si="3"/>
        <v/>
      </c>
      <c r="D98" s="4" t="s">
        <v>220</v>
      </c>
      <c r="E98" s="1" t="s">
        <v>20</v>
      </c>
      <c r="F98" s="1" t="s">
        <v>221</v>
      </c>
      <c r="G98" s="1" t="s">
        <v>219</v>
      </c>
      <c r="H98" s="1"/>
      <c r="I98" s="3" t="s">
        <v>219</v>
      </c>
      <c r="J98" s="1"/>
    </row>
    <row r="99" spans="1:10" ht="16.5">
      <c r="A99" s="1" t="str">
        <f t="shared" si="2"/>
        <v>['imitetur', , '3rd sg pres subj pass', 'imitor', 'verb', 'imitor', ],</v>
      </c>
      <c r="B99" s="1"/>
      <c r="C99" s="1" t="str">
        <f t="shared" si="3"/>
        <v/>
      </c>
      <c r="D99" s="4" t="s">
        <v>222</v>
      </c>
      <c r="E99" s="1" t="s">
        <v>8</v>
      </c>
      <c r="F99" s="1" t="s">
        <v>48</v>
      </c>
      <c r="G99" s="1" t="s">
        <v>223</v>
      </c>
      <c r="H99" s="1"/>
      <c r="I99" s="3" t="s">
        <v>223</v>
      </c>
      <c r="J99" s="1"/>
    </row>
    <row r="100" spans="1:10" ht="16.5">
      <c r="A100" s="1" t="str">
        <f t="shared" si="2"/>
        <v>['imite-', , '(first part of imite-tur) 3rd sg pres subj pass', 'imitor', 'verb', 'imitor', ],</v>
      </c>
      <c r="B100" s="1"/>
      <c r="C100" s="1" t="str">
        <f t="shared" si="3"/>
        <v/>
      </c>
      <c r="D100" s="4" t="s">
        <v>224</v>
      </c>
      <c r="E100" s="1" t="s">
        <v>8</v>
      </c>
      <c r="F100" s="1" t="s">
        <v>225</v>
      </c>
      <c r="G100" s="1" t="s">
        <v>223</v>
      </c>
      <c r="H100" s="1"/>
      <c r="I100" s="3" t="s">
        <v>223</v>
      </c>
      <c r="J100" s="1"/>
    </row>
    <row r="101" spans="1:10" ht="16.5">
      <c r="A101" s="1" t="str">
        <f t="shared" si="2"/>
        <v>['tur', , '(second part of imite-tur) 3rd sg pres subj pass', 'imitor', 'verb', 'imitor', ],</v>
      </c>
      <c r="B101" s="1"/>
      <c r="C101" s="1" t="str">
        <f t="shared" si="3"/>
        <v/>
      </c>
      <c r="D101" s="4" t="s">
        <v>226</v>
      </c>
      <c r="E101" s="1" t="s">
        <v>8</v>
      </c>
      <c r="F101" s="1" t="s">
        <v>227</v>
      </c>
      <c r="G101" s="1" t="s">
        <v>223</v>
      </c>
      <c r="H101" s="1"/>
      <c r="I101" s="3" t="s">
        <v>223</v>
      </c>
      <c r="J101" s="1"/>
    </row>
    <row r="102" spans="1:10" ht="16.5">
      <c r="A102" s="1" t="str">
        <f t="shared" si="2"/>
        <v>['imite-tur', , '(hyphenated form of imite-tur) 3rd sg pres subj pass', 'imitor', 'verb', 'imitor', ],</v>
      </c>
      <c r="B102" s="1"/>
      <c r="C102" s="1" t="str">
        <f t="shared" si="3"/>
        <v/>
      </c>
      <c r="D102" s="4" t="s">
        <v>228</v>
      </c>
      <c r="E102" s="1" t="s">
        <v>8</v>
      </c>
      <c r="F102" s="1" t="s">
        <v>229</v>
      </c>
      <c r="G102" s="1" t="s">
        <v>223</v>
      </c>
      <c r="H102" s="1"/>
      <c r="I102" s="3" t="s">
        <v>223</v>
      </c>
      <c r="J102" s="1"/>
    </row>
    <row r="103" spans="1:10" ht="16.5">
      <c r="A103" s="1" t="str">
        <f t="shared" si="2"/>
        <v>['immortales', , 'fem pl acc', 'immortalis', 'adjective', 'immortalis', ],</v>
      </c>
      <c r="B103" s="1"/>
      <c r="C103" s="1" t="str">
        <f t="shared" si="3"/>
        <v/>
      </c>
      <c r="D103" s="4" t="s">
        <v>230</v>
      </c>
      <c r="E103" s="1" t="s">
        <v>20</v>
      </c>
      <c r="F103" s="1" t="s">
        <v>26</v>
      </c>
      <c r="G103" s="1" t="s">
        <v>231</v>
      </c>
      <c r="H103" s="1"/>
      <c r="I103" s="3" t="s">
        <v>231</v>
      </c>
      <c r="J103" s="1"/>
    </row>
    <row r="104" spans="1:10" ht="16.5">
      <c r="A104" s="1" t="str">
        <f t="shared" si="2"/>
        <v>['in', , , 'in', 'preposition', 'in1', ],</v>
      </c>
      <c r="B104" s="1"/>
      <c r="C104" s="1" t="str">
        <f t="shared" si="3"/>
        <v/>
      </c>
      <c r="D104" s="4" t="s">
        <v>232</v>
      </c>
      <c r="E104" s="1" t="s">
        <v>12</v>
      </c>
      <c r="F104" s="1"/>
      <c r="G104" s="1" t="s">
        <v>232</v>
      </c>
      <c r="H104" s="1"/>
      <c r="I104" s="3" t="s">
        <v>233</v>
      </c>
      <c r="J104" s="1"/>
    </row>
    <row r="105" spans="1:10" ht="16.5">
      <c r="A105" s="1" t="str">
        <f t="shared" si="2"/>
        <v>['incitari', , 'pres inf pass', 'incito', 'verb', 'incito', ],</v>
      </c>
      <c r="B105" s="1"/>
      <c r="C105" s="1" t="str">
        <f t="shared" si="3"/>
        <v/>
      </c>
      <c r="D105" s="4" t="s">
        <v>234</v>
      </c>
      <c r="E105" s="1" t="s">
        <v>8</v>
      </c>
      <c r="F105" s="1" t="s">
        <v>178</v>
      </c>
      <c r="G105" s="1" t="s">
        <v>235</v>
      </c>
      <c r="H105" s="1"/>
      <c r="I105" s="3" t="s">
        <v>235</v>
      </c>
      <c r="J105" s="1"/>
    </row>
    <row r="106" spans="1:10" ht="16.5">
      <c r="A106" s="1" t="str">
        <f t="shared" si="2"/>
        <v>['incolumem', , 'fem sg acc', 'incolumis', 'adjective', 'incolumis', ],</v>
      </c>
      <c r="B106" s="1"/>
      <c r="C106" s="1" t="str">
        <f t="shared" si="3"/>
        <v/>
      </c>
      <c r="D106" s="4" t="s">
        <v>236</v>
      </c>
      <c r="E106" s="1" t="s">
        <v>20</v>
      </c>
      <c r="F106" s="1" t="s">
        <v>5</v>
      </c>
      <c r="G106" s="1" t="s">
        <v>237</v>
      </c>
      <c r="H106" s="1"/>
      <c r="I106" s="3" t="s">
        <v>237</v>
      </c>
      <c r="J106" s="1"/>
    </row>
    <row r="107" spans="1:10" ht="16.5">
      <c r="A107" s="1" t="str">
        <f t="shared" si="2"/>
        <v>['incredibili', , 'neut sg abl', 'incredibilis', 'adjective', 'incredibilis', ],</v>
      </c>
      <c r="B107" s="1"/>
      <c r="C107" s="1" t="str">
        <f t="shared" si="3"/>
        <v/>
      </c>
      <c r="D107" s="4" t="s">
        <v>238</v>
      </c>
      <c r="E107" s="1" t="s">
        <v>20</v>
      </c>
      <c r="F107" s="1" t="s">
        <v>239</v>
      </c>
      <c r="G107" s="1" t="s">
        <v>240</v>
      </c>
      <c r="H107" s="1"/>
      <c r="I107" s="3" t="s">
        <v>240</v>
      </c>
      <c r="J107" s="1"/>
    </row>
    <row r="108" spans="1:10" ht="16.5">
      <c r="A108" s="1" t="str">
        <f t="shared" si="2"/>
        <v>['inflammari', , 'pres inf pass', 'inflammo', 'verb', 'inflammo', ],</v>
      </c>
      <c r="B108" s="1"/>
      <c r="C108" s="1" t="str">
        <f t="shared" si="3"/>
        <v/>
      </c>
      <c r="D108" s="4" t="s">
        <v>241</v>
      </c>
      <c r="E108" s="1" t="s">
        <v>8</v>
      </c>
      <c r="F108" s="1" t="s">
        <v>178</v>
      </c>
      <c r="G108" s="1" t="s">
        <v>242</v>
      </c>
      <c r="H108" s="1"/>
      <c r="I108" s="3" t="s">
        <v>242</v>
      </c>
      <c r="J108" s="1"/>
    </row>
    <row r="109" spans="1:10" ht="16.5">
      <c r="A109" s="1" t="str">
        <f t="shared" si="2"/>
        <v>['insignes', , 'masc pl acc', 'insignis', 'adjective', 'insignis', ],</v>
      </c>
      <c r="B109" s="1"/>
      <c r="C109" s="1" t="str">
        <f t="shared" si="3"/>
        <v/>
      </c>
      <c r="D109" s="4" t="s">
        <v>243</v>
      </c>
      <c r="E109" s="1" t="s">
        <v>20</v>
      </c>
      <c r="F109" s="1" t="s">
        <v>59</v>
      </c>
      <c r="G109" s="1" t="s">
        <v>244</v>
      </c>
      <c r="H109" s="1"/>
      <c r="I109" s="3" t="s">
        <v>244</v>
      </c>
      <c r="J109" s="1"/>
    </row>
    <row r="110" spans="1:10" ht="16.5">
      <c r="A110" s="1" t="str">
        <f t="shared" si="2"/>
        <v>['insistat', , '3rd sg pres subj act', 'insisto', 'verb', 'insisto', ],</v>
      </c>
      <c r="B110" s="1"/>
      <c r="C110" s="1" t="str">
        <f t="shared" si="3"/>
        <v/>
      </c>
      <c r="D110" s="4" t="s">
        <v>245</v>
      </c>
      <c r="E110" s="1" t="s">
        <v>8</v>
      </c>
      <c r="F110" s="1" t="s">
        <v>87</v>
      </c>
      <c r="G110" s="1" t="s">
        <v>246</v>
      </c>
      <c r="H110" s="1"/>
      <c r="I110" s="3" t="s">
        <v>246</v>
      </c>
      <c r="J110" s="1"/>
    </row>
    <row r="111" spans="1:10" ht="16.5">
      <c r="A111" s="1" t="str">
        <f t="shared" si="2"/>
        <v>['intermoritu-', , '(first part of intermoritu-ram) sg fut act fem acc', 'intermoriturus', 'participle', 'intermorior', ],</v>
      </c>
      <c r="B111" s="1"/>
      <c r="C111" s="1" t="str">
        <f t="shared" si="3"/>
        <v/>
      </c>
      <c r="D111" s="4" t="s">
        <v>247</v>
      </c>
      <c r="E111" s="1" t="s">
        <v>14</v>
      </c>
      <c r="F111" s="1" t="s">
        <v>248</v>
      </c>
      <c r="G111" s="1" t="s">
        <v>249</v>
      </c>
      <c r="H111" s="1" t="s">
        <v>250</v>
      </c>
      <c r="I111" s="3" t="s">
        <v>250</v>
      </c>
      <c r="J111" s="1"/>
    </row>
    <row r="112" spans="1:10" ht="16.5">
      <c r="A112" s="1" t="str">
        <f t="shared" si="2"/>
        <v>['ram', , '(second part of intermoritu-ram) sg fut act fem acc', 'intermoriturus', 'participle', 'intermorior', ],</v>
      </c>
      <c r="B112" s="1"/>
      <c r="C112" s="1" t="str">
        <f t="shared" si="3"/>
        <v/>
      </c>
      <c r="D112" s="4" t="s">
        <v>251</v>
      </c>
      <c r="E112" s="1" t="s">
        <v>14</v>
      </c>
      <c r="F112" s="1" t="s">
        <v>252</v>
      </c>
      <c r="G112" s="1" t="s">
        <v>249</v>
      </c>
      <c r="H112" s="1" t="s">
        <v>250</v>
      </c>
      <c r="I112" s="3" t="s">
        <v>250</v>
      </c>
      <c r="J112" s="1"/>
    </row>
    <row r="113" spans="1:10" ht="16.5">
      <c r="A113" s="1" t="str">
        <f t="shared" si="2"/>
        <v>['intermoritu-ram', , '(hyphenated form of intermoritu-ram) sg fut act fem acc', 'intermoriturus', 'participle', 'intermorior', ],</v>
      </c>
      <c r="B113" s="1"/>
      <c r="C113" s="1" t="str">
        <f t="shared" si="3"/>
        <v/>
      </c>
      <c r="D113" s="4" t="s">
        <v>253</v>
      </c>
      <c r="E113" s="1" t="s">
        <v>14</v>
      </c>
      <c r="F113" s="1" t="s">
        <v>254</v>
      </c>
      <c r="G113" s="1" t="s">
        <v>249</v>
      </c>
      <c r="H113" s="1" t="s">
        <v>250</v>
      </c>
      <c r="I113" s="3" t="s">
        <v>250</v>
      </c>
      <c r="J113" s="1"/>
    </row>
    <row r="114" spans="1:10" ht="16.5">
      <c r="A114" s="1" t="str">
        <f t="shared" si="2"/>
        <v>['invictissimi', , 'masc sg gen super', 'invictus', 'adjective', 'invictus', ],</v>
      </c>
      <c r="B114" s="1"/>
      <c r="C114" s="1" t="str">
        <f t="shared" si="3"/>
        <v/>
      </c>
      <c r="D114" s="4" t="s">
        <v>255</v>
      </c>
      <c r="E114" s="1" t="s">
        <v>20</v>
      </c>
      <c r="F114" s="1" t="s">
        <v>256</v>
      </c>
      <c r="G114" s="1" t="s">
        <v>257</v>
      </c>
      <c r="H114" s="1"/>
      <c r="I114" s="3" t="s">
        <v>257</v>
      </c>
      <c r="J114" s="1"/>
    </row>
    <row r="115" spans="1:10" ht="16.5">
      <c r="A115" s="1" t="str">
        <f t="shared" si="2"/>
        <v>['ipse', , 'masc sg nom', 'ipse', 'pronoun', 'ipse', ],</v>
      </c>
      <c r="B115" s="1"/>
      <c r="C115" s="1" t="str">
        <f t="shared" si="3"/>
        <v/>
      </c>
      <c r="D115" s="4" t="s">
        <v>258</v>
      </c>
      <c r="E115" s="1" t="s">
        <v>17</v>
      </c>
      <c r="F115" s="1" t="s">
        <v>51</v>
      </c>
      <c r="G115" s="1" t="s">
        <v>258</v>
      </c>
      <c r="H115" s="1"/>
      <c r="I115" s="3" t="s">
        <v>258</v>
      </c>
      <c r="J115" s="1"/>
    </row>
    <row r="116" spans="1:10" ht="16.5">
      <c r="A116" s="1" t="str">
        <f t="shared" si="2"/>
        <v>['iuvenis', , 'masc sg nom', 'iuvenis', 'adjective', 'iuvenis', '60'],</v>
      </c>
      <c r="B116" s="1"/>
      <c r="C116" s="1" t="str">
        <f t="shared" si="3"/>
        <v/>
      </c>
      <c r="D116" s="4" t="s">
        <v>259</v>
      </c>
      <c r="E116" s="1" t="s">
        <v>20</v>
      </c>
      <c r="F116" s="1" t="s">
        <v>51</v>
      </c>
      <c r="G116" s="1" t="s">
        <v>259</v>
      </c>
      <c r="H116" s="1"/>
      <c r="I116" s="3" t="s">
        <v>259</v>
      </c>
      <c r="J116" s="1">
        <v>60</v>
      </c>
    </row>
    <row r="117" spans="1:10" ht="16.5">
      <c r="A117" s="1" t="str">
        <f t="shared" si="2"/>
        <v>['lætitia', , 'fem sg abl', 'laetitia', 'noun', 'laetitia', ],</v>
      </c>
      <c r="B117" s="1"/>
      <c r="C117" s="1" t="str">
        <f t="shared" si="3"/>
        <v/>
      </c>
      <c r="D117" s="4" t="s">
        <v>260</v>
      </c>
      <c r="E117" s="1" t="s">
        <v>4</v>
      </c>
      <c r="F117" s="1" t="s">
        <v>74</v>
      </c>
      <c r="G117" s="1" t="s">
        <v>261</v>
      </c>
      <c r="H117" s="1"/>
      <c r="I117" s="3" t="s">
        <v>261</v>
      </c>
      <c r="J117" s="1"/>
    </row>
    <row r="118" spans="1:10" ht="16.5">
      <c r="A118" s="1" t="str">
        <f t="shared" si="2"/>
        <v>['laudem', , 'fem sg acc', 'laus', 'noun', 'laus1', ],</v>
      </c>
      <c r="B118" s="1"/>
      <c r="C118" s="1" t="str">
        <f t="shared" si="3"/>
        <v/>
      </c>
      <c r="D118" s="4" t="s">
        <v>262</v>
      </c>
      <c r="E118" s="1" t="s">
        <v>4</v>
      </c>
      <c r="F118" s="1" t="s">
        <v>5</v>
      </c>
      <c r="G118" s="1" t="s">
        <v>263</v>
      </c>
      <c r="H118" s="1"/>
      <c r="I118" s="3" t="s">
        <v>264</v>
      </c>
      <c r="J118" s="1"/>
    </row>
    <row r="119" spans="1:10" ht="16.5">
      <c r="A119" s="1" t="str">
        <f t="shared" si="2"/>
        <v>['laudemus', , '1st pl pres subj act', 'laudo', 'verb', 'laudo', ],</v>
      </c>
      <c r="B119" s="1"/>
      <c r="C119" s="1" t="str">
        <f t="shared" si="3"/>
        <v/>
      </c>
      <c r="D119" s="4" t="s">
        <v>265</v>
      </c>
      <c r="E119" s="1" t="s">
        <v>8</v>
      </c>
      <c r="F119" s="1" t="s">
        <v>266</v>
      </c>
      <c r="G119" s="1" t="s">
        <v>267</v>
      </c>
      <c r="H119" s="1"/>
      <c r="I119" s="3" t="s">
        <v>267</v>
      </c>
      <c r="J119" s="1"/>
    </row>
    <row r="120" spans="1:10" ht="16.5">
      <c r="A120" s="1" t="str">
        <f t="shared" si="2"/>
        <v>['laudes', , 'fem pl acc', 'laus', 'noun', 'laus1', ],</v>
      </c>
      <c r="B120" s="1"/>
      <c r="C120" s="1" t="str">
        <f t="shared" si="3"/>
        <v/>
      </c>
      <c r="D120" s="4" t="s">
        <v>268</v>
      </c>
      <c r="E120" s="1" t="s">
        <v>4</v>
      </c>
      <c r="F120" s="1" t="s">
        <v>26</v>
      </c>
      <c r="G120" s="1" t="s">
        <v>263</v>
      </c>
      <c r="H120" s="1"/>
      <c r="I120" s="3" t="s">
        <v>264</v>
      </c>
      <c r="J120" s="1"/>
    </row>
    <row r="121" spans="1:10" ht="16.5">
      <c r="A121" s="1" t="str">
        <f t="shared" si="2"/>
        <v>['libellus', , 'masc sg nom', 'libellus', 'noun', 'libellus', ],</v>
      </c>
      <c r="B121" s="1"/>
      <c r="C121" s="1" t="str">
        <f t="shared" si="3"/>
        <v/>
      </c>
      <c r="D121" s="4" t="s">
        <v>269</v>
      </c>
      <c r="E121" s="1" t="s">
        <v>4</v>
      </c>
      <c r="F121" s="1" t="s">
        <v>51</v>
      </c>
      <c r="G121" s="1" t="s">
        <v>269</v>
      </c>
      <c r="H121" s="1"/>
      <c r="I121" s="3" t="s">
        <v>269</v>
      </c>
      <c r="J121" s="1"/>
    </row>
    <row r="122" spans="1:10" ht="16.5">
      <c r="A122" s="1" t="str">
        <f t="shared" si="2"/>
        <v>['liberales', , 'fem pl acc', 'liberalis', 'adjective', 'liberalis1', ],</v>
      </c>
      <c r="B122" s="1"/>
      <c r="C122" s="1" t="str">
        <f t="shared" si="3"/>
        <v/>
      </c>
      <c r="D122" s="4" t="s">
        <v>270</v>
      </c>
      <c r="E122" s="1" t="s">
        <v>20</v>
      </c>
      <c r="F122" s="1" t="s">
        <v>26</v>
      </c>
      <c r="G122" s="1" t="s">
        <v>271</v>
      </c>
      <c r="H122" s="1"/>
      <c r="I122" s="3" t="s">
        <v>272</v>
      </c>
      <c r="J122" s="1"/>
    </row>
    <row r="123" spans="1:10" ht="16.5">
      <c r="A123" s="1" t="str">
        <f t="shared" si="2"/>
        <v>['literæ', , 'fem pl nom', 'littera', 'noun', 'littera', ],</v>
      </c>
      <c r="B123" s="1"/>
      <c r="C123" s="1" t="str">
        <f t="shared" si="3"/>
        <v/>
      </c>
      <c r="D123" s="4" t="s">
        <v>273</v>
      </c>
      <c r="E123" s="1" t="s">
        <v>4</v>
      </c>
      <c r="F123" s="1" t="s">
        <v>129</v>
      </c>
      <c r="G123" s="1" t="s">
        <v>274</v>
      </c>
      <c r="H123" s="1"/>
      <c r="I123" s="3" t="s">
        <v>274</v>
      </c>
      <c r="J123" s="1"/>
    </row>
    <row r="124" spans="1:10" ht="16.5">
      <c r="A124" s="1" t="str">
        <f t="shared" si="2"/>
        <v>['literarum', , 'fem pl gen', 'littera', 'noun', 'littera', ],</v>
      </c>
      <c r="B124" s="1"/>
      <c r="C124" s="1" t="str">
        <f t="shared" si="3"/>
        <v/>
      </c>
      <c r="D124" s="4" t="s">
        <v>275</v>
      </c>
      <c r="E124" s="1" t="s">
        <v>4</v>
      </c>
      <c r="F124" s="1" t="s">
        <v>56</v>
      </c>
      <c r="G124" s="1" t="s">
        <v>274</v>
      </c>
      <c r="H124" s="1"/>
      <c r="I124" s="3" t="s">
        <v>274</v>
      </c>
      <c r="J124" s="1"/>
    </row>
    <row r="125" spans="1:10" ht="16.5">
      <c r="A125" s="1" t="str">
        <f t="shared" si="2"/>
        <v>['longeque', , , 'longe', 'adverb', 'longus', ],</v>
      </c>
      <c r="B125" s="1"/>
      <c r="C125" s="1" t="str">
        <f t="shared" si="3"/>
        <v/>
      </c>
      <c r="D125" s="4" t="s">
        <v>276</v>
      </c>
      <c r="E125" s="1" t="s">
        <v>42</v>
      </c>
      <c r="F125" s="1"/>
      <c r="G125" s="1" t="s">
        <v>277</v>
      </c>
      <c r="H125" s="1" t="s">
        <v>278</v>
      </c>
      <c r="I125" s="3" t="s">
        <v>278</v>
      </c>
      <c r="J125" s="1"/>
    </row>
    <row r="126" spans="1:10" ht="16.5">
      <c r="A126" s="1" t="str">
        <f t="shared" si="2"/>
        <v>['longèque', , , 'longe', 'adverb', 'longus', ],</v>
      </c>
      <c r="B126" s="1"/>
      <c r="C126" s="1" t="str">
        <f t="shared" si="3"/>
        <v/>
      </c>
      <c r="D126" s="4" t="s">
        <v>279</v>
      </c>
      <c r="E126" s="1" t="s">
        <v>42</v>
      </c>
      <c r="F126" s="1"/>
      <c r="G126" s="1" t="s">
        <v>277</v>
      </c>
      <c r="H126" s="1" t="s">
        <v>278</v>
      </c>
      <c r="I126" s="3" t="s">
        <v>278</v>
      </c>
      <c r="J126" s="1"/>
    </row>
    <row r="127" spans="1:10" ht="16.5">
      <c r="A127" s="1" t="str">
        <f t="shared" si="2"/>
        <v>['luculenter', , , 'luculenter', 'adverb', 'luculenter', '60'],</v>
      </c>
      <c r="B127" s="1"/>
      <c r="C127" s="1" t="str">
        <f t="shared" si="3"/>
        <v/>
      </c>
      <c r="D127" s="4" t="s">
        <v>280</v>
      </c>
      <c r="E127" s="1" t="s">
        <v>42</v>
      </c>
      <c r="F127" s="1"/>
      <c r="G127" s="1" t="s">
        <v>280</v>
      </c>
      <c r="H127" s="1"/>
      <c r="I127" s="3" t="s">
        <v>280</v>
      </c>
      <c r="J127" s="1">
        <v>60</v>
      </c>
    </row>
    <row r="128" spans="1:10" ht="16.5">
      <c r="A128" s="1" t="str">
        <f t="shared" si="2"/>
        <v>['magis', , , 'magis', 'adverb', 'magnus1', ],</v>
      </c>
      <c r="B128" s="1"/>
      <c r="C128" s="1" t="str">
        <f t="shared" si="3"/>
        <v/>
      </c>
      <c r="D128" s="4" t="s">
        <v>281</v>
      </c>
      <c r="E128" s="1" t="s">
        <v>42</v>
      </c>
      <c r="F128" s="1"/>
      <c r="G128" s="1" t="s">
        <v>281</v>
      </c>
      <c r="H128" s="1" t="s">
        <v>282</v>
      </c>
      <c r="I128" s="3" t="s">
        <v>283</v>
      </c>
      <c r="J128" s="1"/>
    </row>
    <row r="129" spans="1:10" ht="16.5">
      <c r="A129" s="1" t="str">
        <f t="shared" ref="A129:A192" si="4">SUBSTITUTE("['"&amp;D129&amp;"', "&amp;C129&amp;", '"&amp;F129&amp;"', '"&amp;G129&amp;"', "&amp;IF(EXACT(D129,E129),,"'" &amp; E129 &amp; "'")&amp;", '"&amp;I129 &amp; "', '"&amp;J129 &amp;"'],","''",)</f>
        <v>['maioribus', , 'masc pl abl comp', 'magnus', 'adjective', 'magnus1', ],</v>
      </c>
      <c r="B129" s="1"/>
      <c r="C129" s="1" t="str">
        <f t="shared" si="3"/>
        <v/>
      </c>
      <c r="D129" s="4" t="s">
        <v>284</v>
      </c>
      <c r="E129" s="1" t="s">
        <v>20</v>
      </c>
      <c r="F129" s="1" t="s">
        <v>285</v>
      </c>
      <c r="G129" s="1" t="s">
        <v>282</v>
      </c>
      <c r="H129" s="1"/>
      <c r="I129" s="3" t="s">
        <v>283</v>
      </c>
      <c r="J129" s="1"/>
    </row>
    <row r="130" spans="1:10" ht="16.5">
      <c r="A130" s="1" t="str">
        <f t="shared" si="4"/>
        <v>['maxime', , , 'maxime', 'adverb', 'magnus1', ],</v>
      </c>
      <c r="B130" s="1"/>
      <c r="C130" s="1" t="str">
        <f t="shared" ref="C130:C193" si="5">IF(B130&lt;&gt;"","'" &amp; D130&amp; " " &amp; "("&amp;B130&amp;")" &amp; "'","")</f>
        <v/>
      </c>
      <c r="D130" s="4" t="s">
        <v>286</v>
      </c>
      <c r="E130" s="1" t="s">
        <v>42</v>
      </c>
      <c r="F130" s="1"/>
      <c r="G130" s="1" t="s">
        <v>286</v>
      </c>
      <c r="H130" s="1" t="s">
        <v>282</v>
      </c>
      <c r="I130" s="3" t="s">
        <v>283</v>
      </c>
      <c r="J130" s="1"/>
    </row>
    <row r="131" spans="1:10" ht="16.5">
      <c r="A131" s="1" t="str">
        <f t="shared" si="4"/>
        <v>['Maximum', , 'masc sg acc super', 'magnus', 'adjective', 'magnus1', ],</v>
      </c>
      <c r="B131" s="1"/>
      <c r="C131" s="1" t="str">
        <f t="shared" si="5"/>
        <v/>
      </c>
      <c r="D131" s="4" t="s">
        <v>287</v>
      </c>
      <c r="E131" s="1" t="s">
        <v>20</v>
      </c>
      <c r="F131" s="1" t="s">
        <v>288</v>
      </c>
      <c r="G131" s="1" t="s">
        <v>282</v>
      </c>
      <c r="H131" s="1"/>
      <c r="I131" s="3" t="s">
        <v>283</v>
      </c>
      <c r="J131" s="1"/>
    </row>
    <row r="132" spans="1:10" ht="16.5">
      <c r="A132" s="1" t="str">
        <f t="shared" si="4"/>
        <v>['Max(imum)', , 'masc sg acc super', 'magnus', 'adjective', 'magnus1', ],</v>
      </c>
      <c r="B132" s="1"/>
      <c r="C132" s="1" t="str">
        <f t="shared" si="5"/>
        <v/>
      </c>
      <c r="D132" s="4" t="s">
        <v>289</v>
      </c>
      <c r="E132" s="1" t="s">
        <v>20</v>
      </c>
      <c r="F132" s="1" t="s">
        <v>288</v>
      </c>
      <c r="G132" s="1" t="s">
        <v>282</v>
      </c>
      <c r="H132" s="1"/>
      <c r="I132" s="3" t="s">
        <v>283</v>
      </c>
      <c r="J132" s="1"/>
    </row>
    <row r="133" spans="1:10" ht="16.5">
      <c r="A133" s="1" t="str">
        <f t="shared" si="4"/>
        <v>['Maximus', , 'masc sg nom super', 'magnus', 'adjective', 'magnus1', ],</v>
      </c>
      <c r="B133" s="1"/>
      <c r="C133" s="1" t="str">
        <f t="shared" si="5"/>
        <v/>
      </c>
      <c r="D133" s="4" t="s">
        <v>290</v>
      </c>
      <c r="E133" s="1" t="s">
        <v>20</v>
      </c>
      <c r="F133" s="1" t="s">
        <v>291</v>
      </c>
      <c r="G133" s="1" t="s">
        <v>282</v>
      </c>
      <c r="H133" s="1"/>
      <c r="I133" s="3" t="s">
        <v>283</v>
      </c>
      <c r="J133" s="1"/>
    </row>
    <row r="134" spans="1:10" ht="16.5">
      <c r="A134" s="1" t="str">
        <f t="shared" si="4"/>
        <v>['merito', , , 'merito', 'adverb', 'mereo', ],</v>
      </c>
      <c r="B134" s="1"/>
      <c r="C134" s="1" t="str">
        <f t="shared" si="5"/>
        <v/>
      </c>
      <c r="D134" s="4" t="s">
        <v>292</v>
      </c>
      <c r="E134" s="1" t="s">
        <v>42</v>
      </c>
      <c r="F134" s="1"/>
      <c r="G134" s="1" t="s">
        <v>292</v>
      </c>
      <c r="H134" s="1" t="s">
        <v>293</v>
      </c>
      <c r="I134" s="3" t="s">
        <v>293</v>
      </c>
      <c r="J134" s="1"/>
    </row>
    <row r="135" spans="1:10" ht="16.5">
      <c r="A135" s="1" t="str">
        <f t="shared" si="4"/>
        <v>['militiæque', , 'fem sg dat', 'militia', 'noun', 'militia', ],</v>
      </c>
      <c r="B135" s="1"/>
      <c r="C135" s="1" t="str">
        <f t="shared" si="5"/>
        <v/>
      </c>
      <c r="D135" s="4" t="s">
        <v>294</v>
      </c>
      <c r="E135" s="1" t="s">
        <v>4</v>
      </c>
      <c r="F135" s="1" t="s">
        <v>295</v>
      </c>
      <c r="G135" s="1" t="s">
        <v>296</v>
      </c>
      <c r="H135" s="1"/>
      <c r="I135" s="3" t="s">
        <v>296</v>
      </c>
      <c r="J135" s="1"/>
    </row>
    <row r="136" spans="1:10" ht="16.5">
      <c r="A136" s="1" t="str">
        <f t="shared" si="4"/>
        <v>['mira', , 'fem sg abl', 'mirus', 'adjective', 'mirus', ],</v>
      </c>
      <c r="B136" s="1"/>
      <c r="C136" s="1" t="str">
        <f t="shared" si="5"/>
        <v/>
      </c>
      <c r="D136" s="4" t="s">
        <v>297</v>
      </c>
      <c r="E136" s="1" t="s">
        <v>20</v>
      </c>
      <c r="F136" s="1" t="s">
        <v>74</v>
      </c>
      <c r="G136" s="1" t="s">
        <v>298</v>
      </c>
      <c r="H136" s="1"/>
      <c r="I136" s="3" t="s">
        <v>298</v>
      </c>
      <c r="J136" s="1"/>
    </row>
    <row r="137" spans="1:10" ht="16.5">
      <c r="A137" s="1" t="str">
        <f t="shared" si="4"/>
        <v>['misericordia', , 'fem sg abl', 'misericordia', 'noun', 'misericordia', ],</v>
      </c>
      <c r="B137" s="1"/>
      <c r="C137" s="1" t="str">
        <f t="shared" si="5"/>
        <v/>
      </c>
      <c r="D137" s="4" t="s">
        <v>299</v>
      </c>
      <c r="E137" s="1" t="s">
        <v>4</v>
      </c>
      <c r="F137" s="1" t="s">
        <v>74</v>
      </c>
      <c r="G137" s="1" t="s">
        <v>299</v>
      </c>
      <c r="H137" s="1"/>
      <c r="I137" s="3" t="s">
        <v>299</v>
      </c>
      <c r="J137" s="1"/>
    </row>
    <row r="138" spans="1:10" ht="16.5">
      <c r="A138" s="1" t="str">
        <f t="shared" si="4"/>
        <v>['modum', , 'masc sg acc', 'modus', 'noun', 'modus', ],</v>
      </c>
      <c r="B138" s="1"/>
      <c r="C138" s="1" t="str">
        <f t="shared" si="5"/>
        <v/>
      </c>
      <c r="D138" s="4" t="s">
        <v>300</v>
      </c>
      <c r="E138" s="1" t="s">
        <v>4</v>
      </c>
      <c r="F138" s="1" t="s">
        <v>21</v>
      </c>
      <c r="G138" s="1" t="s">
        <v>301</v>
      </c>
      <c r="H138" s="1"/>
      <c r="I138" s="3" t="s">
        <v>301</v>
      </c>
      <c r="J138" s="1"/>
    </row>
    <row r="139" spans="1:10" ht="16.5">
      <c r="A139" s="1" t="str">
        <f t="shared" si="4"/>
        <v>['moveri', , 'pres inf pass', 'moveo', 'verb', 'moveo', ],</v>
      </c>
      <c r="B139" s="1"/>
      <c r="C139" s="1" t="str">
        <f t="shared" si="5"/>
        <v/>
      </c>
      <c r="D139" s="4" t="s">
        <v>302</v>
      </c>
      <c r="E139" s="1" t="s">
        <v>8</v>
      </c>
      <c r="F139" s="1" t="s">
        <v>178</v>
      </c>
      <c r="G139" s="1" t="s">
        <v>303</v>
      </c>
      <c r="H139" s="1"/>
      <c r="I139" s="3" t="s">
        <v>303</v>
      </c>
      <c r="J139" s="1"/>
    </row>
    <row r="140" spans="1:10" ht="16.5">
      <c r="A140" s="1" t="str">
        <f t="shared" si="4"/>
        <v>['non', , , 'non', 'adverb', 'non', ],</v>
      </c>
      <c r="B140" s="1"/>
      <c r="C140" s="1" t="str">
        <f t="shared" si="5"/>
        <v/>
      </c>
      <c r="D140" s="4" t="s">
        <v>304</v>
      </c>
      <c r="E140" s="1" t="s">
        <v>42</v>
      </c>
      <c r="F140" s="1"/>
      <c r="G140" s="1" t="s">
        <v>304</v>
      </c>
      <c r="H140" s="1"/>
      <c r="I140" s="3" t="s">
        <v>304</v>
      </c>
      <c r="J140" s="1"/>
    </row>
    <row r="141" spans="1:10" ht="16.5">
      <c r="A141" s="1" t="str">
        <f t="shared" si="4"/>
        <v>['nos', , 'masc pl acc', 'nos', 'pronoun', 'nos', ],</v>
      </c>
      <c r="B141" s="1"/>
      <c r="C141" s="1" t="str">
        <f t="shared" si="5"/>
        <v/>
      </c>
      <c r="D141" s="4" t="s">
        <v>305</v>
      </c>
      <c r="E141" s="1" t="s">
        <v>17</v>
      </c>
      <c r="F141" s="1" t="s">
        <v>59</v>
      </c>
      <c r="G141" s="1" t="s">
        <v>305</v>
      </c>
      <c r="H141" s="1"/>
      <c r="I141" s="3" t="s">
        <v>305</v>
      </c>
      <c r="J141" s="1"/>
    </row>
    <row r="142" spans="1:10" ht="16.5">
      <c r="A142" s="1" t="str">
        <f t="shared" si="4"/>
        <v>['nostros', , 'masc pl acc', 'noster', 'pronoun', 'noster', ],</v>
      </c>
      <c r="B142" s="1"/>
      <c r="C142" s="1" t="str">
        <f t="shared" si="5"/>
        <v/>
      </c>
      <c r="D142" s="4" t="s">
        <v>306</v>
      </c>
      <c r="E142" s="1" t="s">
        <v>17</v>
      </c>
      <c r="F142" s="1" t="s">
        <v>59</v>
      </c>
      <c r="G142" s="1" t="s">
        <v>307</v>
      </c>
      <c r="H142" s="1"/>
      <c r="I142" s="3" t="s">
        <v>307</v>
      </c>
      <c r="J142" s="1"/>
    </row>
    <row r="143" spans="1:10" ht="16.5">
      <c r="A143" s="1" t="str">
        <f t="shared" si="4"/>
        <v>['nunquam', , , 'numquam', 'adverb', 'numquam', ],</v>
      </c>
      <c r="B143" s="1"/>
      <c r="C143" s="1" t="str">
        <f t="shared" si="5"/>
        <v/>
      </c>
      <c r="D143" s="4" t="s">
        <v>308</v>
      </c>
      <c r="E143" s="1" t="s">
        <v>42</v>
      </c>
      <c r="F143" s="1"/>
      <c r="G143" s="1" t="s">
        <v>309</v>
      </c>
      <c r="H143" s="1"/>
      <c r="I143" s="3" t="s">
        <v>309</v>
      </c>
      <c r="J143" s="1"/>
    </row>
    <row r="144" spans="1:10" ht="16.5">
      <c r="A144" s="1" t="str">
        <f t="shared" si="4"/>
        <v>['ob', , , 'ob', 'preposition', 'ob', ],</v>
      </c>
      <c r="B144" s="1"/>
      <c r="C144" s="1" t="str">
        <f t="shared" si="5"/>
        <v/>
      </c>
      <c r="D144" s="4" t="s">
        <v>310</v>
      </c>
      <c r="E144" s="1" t="s">
        <v>12</v>
      </c>
      <c r="F144" s="1"/>
      <c r="G144" s="1" t="s">
        <v>310</v>
      </c>
      <c r="H144" s="1"/>
      <c r="I144" s="3" t="s">
        <v>310</v>
      </c>
      <c r="J144" s="1"/>
    </row>
    <row r="145" spans="1:10" ht="16.5">
      <c r="A145" s="1" t="str">
        <f t="shared" si="4"/>
        <v>['Octavi', , 'masc sg gen', 'octavus', 'noun', 'octavus', ],</v>
      </c>
      <c r="B145" s="1"/>
      <c r="C145" s="1" t="str">
        <f t="shared" si="5"/>
        <v/>
      </c>
      <c r="D145" s="4" t="s">
        <v>311</v>
      </c>
      <c r="E145" s="1" t="s">
        <v>4</v>
      </c>
      <c r="F145" s="1" t="s">
        <v>39</v>
      </c>
      <c r="G145" s="1" t="s">
        <v>312</v>
      </c>
      <c r="H145" s="1"/>
      <c r="I145" s="3" t="s">
        <v>312</v>
      </c>
      <c r="J145" s="1"/>
    </row>
    <row r="146" spans="1:10" ht="16.5">
      <c r="A146" s="1" t="str">
        <f t="shared" si="4"/>
        <v>['olim', , , 'olim', 'adverb', 'olim', ],</v>
      </c>
      <c r="B146" s="1"/>
      <c r="C146" s="1" t="str">
        <f t="shared" si="5"/>
        <v/>
      </c>
      <c r="D146" s="4" t="s">
        <v>313</v>
      </c>
      <c r="E146" s="1" t="s">
        <v>42</v>
      </c>
      <c r="F146" s="1"/>
      <c r="G146" s="1" t="s">
        <v>313</v>
      </c>
      <c r="H146" s="1"/>
      <c r="I146" s="3" t="s">
        <v>313</v>
      </c>
      <c r="J146" s="1"/>
    </row>
    <row r="147" spans="1:10" ht="16.5">
      <c r="A147" s="1" t="str">
        <f t="shared" si="4"/>
        <v>['omnes', , 'masc pl nom', 'omnis', 'adjective', 'omnis', ],</v>
      </c>
      <c r="B147" s="1"/>
      <c r="C147" s="1" t="str">
        <f t="shared" si="5"/>
        <v/>
      </c>
      <c r="D147" s="4" t="s">
        <v>314</v>
      </c>
      <c r="E147" s="1" t="s">
        <v>20</v>
      </c>
      <c r="F147" s="1" t="s">
        <v>63</v>
      </c>
      <c r="G147" s="1" t="s">
        <v>315</v>
      </c>
      <c r="H147" s="1"/>
      <c r="I147" s="3" t="s">
        <v>315</v>
      </c>
      <c r="J147" s="1"/>
    </row>
    <row r="148" spans="1:10" ht="16.5">
      <c r="A148" s="1" t="str">
        <f t="shared" si="4"/>
        <v>['omnibus', , 'masc pl abl', 'omnis', 'adjective', 'omnis', ],</v>
      </c>
      <c r="B148" s="1"/>
      <c r="C148" s="1" t="str">
        <f t="shared" si="5"/>
        <v/>
      </c>
      <c r="D148" s="4" t="s">
        <v>316</v>
      </c>
      <c r="E148" s="1" t="s">
        <v>20</v>
      </c>
      <c r="F148" s="1" t="s">
        <v>216</v>
      </c>
      <c r="G148" s="1" t="s">
        <v>315</v>
      </c>
      <c r="H148" s="1"/>
      <c r="I148" s="3" t="s">
        <v>315</v>
      </c>
      <c r="J148" s="1"/>
    </row>
    <row r="149" spans="1:10" s="10" customFormat="1" ht="16.5">
      <c r="A149" s="6" t="str">
        <f t="shared" si="4"/>
        <v>['omnibus', 'omnibus (neutral)', 'neut pl abl', 'omnis', 'adjective', 'omnis', ],</v>
      </c>
      <c r="B149" s="7" t="s">
        <v>582</v>
      </c>
      <c r="C149" s="6" t="str">
        <f t="shared" si="5"/>
        <v>'omnibus (neutral)'</v>
      </c>
      <c r="D149" s="8" t="s">
        <v>316</v>
      </c>
      <c r="E149" s="7" t="s">
        <v>20</v>
      </c>
      <c r="F149" s="7" t="s">
        <v>167</v>
      </c>
      <c r="G149" s="7" t="s">
        <v>315</v>
      </c>
      <c r="H149" s="7"/>
      <c r="I149" s="9" t="s">
        <v>315</v>
      </c>
      <c r="J149" s="7"/>
    </row>
    <row r="150" spans="1:10" ht="16.5">
      <c r="A150" s="1" t="str">
        <f t="shared" si="4"/>
        <v>['Optimum', , 'masc sg acc super', 'bonus', 'adjective', 'bonus', ],</v>
      </c>
      <c r="B150" s="1"/>
      <c r="C150" s="1" t="str">
        <f t="shared" si="5"/>
        <v/>
      </c>
      <c r="D150" s="4" t="s">
        <v>317</v>
      </c>
      <c r="E150" s="1" t="s">
        <v>20</v>
      </c>
      <c r="F150" s="1" t="s">
        <v>288</v>
      </c>
      <c r="G150" s="1" t="s">
        <v>57</v>
      </c>
      <c r="H150" s="1"/>
      <c r="I150" s="3" t="s">
        <v>57</v>
      </c>
      <c r="J150" s="1"/>
    </row>
    <row r="151" spans="1:10" ht="16.5">
      <c r="A151" s="1" t="str">
        <f t="shared" si="4"/>
        <v>['Opt(imum)', , 'masc sg acc super', 'bonus', 'adjective', 'bonus', ],</v>
      </c>
      <c r="B151" s="1"/>
      <c r="C151" s="1" t="str">
        <f t="shared" si="5"/>
        <v/>
      </c>
      <c r="D151" s="4" t="s">
        <v>318</v>
      </c>
      <c r="E151" s="1" t="s">
        <v>20</v>
      </c>
      <c r="F151" s="1" t="s">
        <v>288</v>
      </c>
      <c r="G151" s="1" t="s">
        <v>57</v>
      </c>
      <c r="H151" s="1"/>
      <c r="I151" s="3" t="s">
        <v>57</v>
      </c>
      <c r="J151" s="1"/>
    </row>
    <row r="152" spans="1:10" ht="16.5">
      <c r="A152" s="1" t="str">
        <f t="shared" si="4"/>
        <v>['Optimus', , 'masc sg nom super', 'bonus', 'adjective', 'bonus', ],</v>
      </c>
      <c r="B152" s="1"/>
      <c r="C152" s="1" t="str">
        <f t="shared" si="5"/>
        <v/>
      </c>
      <c r="D152" s="4" t="s">
        <v>319</v>
      </c>
      <c r="E152" s="1" t="s">
        <v>20</v>
      </c>
      <c r="F152" s="1" t="s">
        <v>291</v>
      </c>
      <c r="G152" s="1" t="s">
        <v>57</v>
      </c>
      <c r="H152" s="1"/>
      <c r="I152" s="3" t="s">
        <v>57</v>
      </c>
      <c r="J152" s="1"/>
    </row>
    <row r="153" spans="1:10" ht="16.5">
      <c r="A153" s="1" t="str">
        <f t="shared" si="4"/>
        <v>['opusculi', , 'neut sg gen', 'opusculum', 'noun', 'opusculum', ],</v>
      </c>
      <c r="B153" s="1"/>
      <c r="C153" s="1" t="str">
        <f t="shared" si="5"/>
        <v/>
      </c>
      <c r="D153" s="4" t="s">
        <v>320</v>
      </c>
      <c r="E153" s="1" t="s">
        <v>4</v>
      </c>
      <c r="F153" s="1" t="s">
        <v>100</v>
      </c>
      <c r="G153" s="1" t="s">
        <v>321</v>
      </c>
      <c r="H153" s="1"/>
      <c r="I153" s="3" t="s">
        <v>321</v>
      </c>
      <c r="J153" s="1"/>
    </row>
    <row r="154" spans="1:10" ht="16.5">
      <c r="A154" s="1" t="str">
        <f t="shared" si="4"/>
        <v>['Oxoniam', , 'fem sg acc', 'Oxonia', 'proper name', , ],</v>
      </c>
      <c r="B154" s="1"/>
      <c r="C154" s="1" t="str">
        <f t="shared" si="5"/>
        <v/>
      </c>
      <c r="D154" s="4" t="s">
        <v>322</v>
      </c>
      <c r="E154" s="1" t="s">
        <v>67</v>
      </c>
      <c r="F154" s="1" t="s">
        <v>5</v>
      </c>
      <c r="G154" s="1" t="s">
        <v>323</v>
      </c>
      <c r="H154" s="1"/>
      <c r="I154" s="1"/>
      <c r="J154" s="1"/>
    </row>
    <row r="155" spans="1:10" ht="16.5">
      <c r="A155" s="1" t="str">
        <f t="shared" si="4"/>
        <v>['palmam', , 'fem sg acc', 'palma', 'noun', 'palma1', ],</v>
      </c>
      <c r="B155" s="1"/>
      <c r="C155" s="1" t="str">
        <f t="shared" si="5"/>
        <v/>
      </c>
      <c r="D155" s="4" t="s">
        <v>324</v>
      </c>
      <c r="E155" s="1" t="s">
        <v>4</v>
      </c>
      <c r="F155" s="1" t="s">
        <v>5</v>
      </c>
      <c r="G155" s="1" t="s">
        <v>325</v>
      </c>
      <c r="H155" s="1"/>
      <c r="I155" s="3" t="s">
        <v>326</v>
      </c>
      <c r="J155" s="1"/>
    </row>
    <row r="156" spans="1:10" ht="16.5">
      <c r="A156" s="1" t="str">
        <f t="shared" si="4"/>
        <v>['parandas', , 'pl gerun fem acc', 'paro', 'verb', 'paro1', ],</v>
      </c>
      <c r="B156" s="1"/>
      <c r="C156" s="1" t="str">
        <f t="shared" si="5"/>
        <v/>
      </c>
      <c r="D156" s="4" t="s">
        <v>327</v>
      </c>
      <c r="E156" s="1" t="s">
        <v>8</v>
      </c>
      <c r="F156" s="1" t="s">
        <v>328</v>
      </c>
      <c r="G156" s="1" t="s">
        <v>329</v>
      </c>
      <c r="H156" s="1"/>
      <c r="I156" s="3" t="s">
        <v>330</v>
      </c>
      <c r="J156" s="1"/>
    </row>
    <row r="157" spans="1:10" ht="16.5">
      <c r="A157" s="1" t="str">
        <f t="shared" si="4"/>
        <v>['parentes', , 'masc pl acc', 'parens', 'noun', 'parens2', ],</v>
      </c>
      <c r="B157" s="1"/>
      <c r="C157" s="1" t="str">
        <f t="shared" si="5"/>
        <v/>
      </c>
      <c r="D157" s="4" t="s">
        <v>331</v>
      </c>
      <c r="E157" s="1" t="s">
        <v>4</v>
      </c>
      <c r="F157" s="1" t="s">
        <v>59</v>
      </c>
      <c r="G157" s="1" t="s">
        <v>332</v>
      </c>
      <c r="H157" s="1"/>
      <c r="I157" s="3" t="s">
        <v>333</v>
      </c>
      <c r="J157" s="1"/>
    </row>
    <row r="158" spans="1:10" ht="16.5">
      <c r="A158" s="1" t="str">
        <f t="shared" si="4"/>
        <v>['paternis', , 'neut pl dat', 'paternus', 'adjective', 'paternus', ],</v>
      </c>
      <c r="B158" s="1"/>
      <c r="C158" s="1" t="str">
        <f t="shared" si="5"/>
        <v/>
      </c>
      <c r="D158" s="4" t="s">
        <v>334</v>
      </c>
      <c r="E158" s="1" t="s">
        <v>20</v>
      </c>
      <c r="F158" s="1" t="s">
        <v>335</v>
      </c>
      <c r="G158" s="1" t="s">
        <v>336</v>
      </c>
      <c r="H158" s="1"/>
      <c r="I158" s="3" t="s">
        <v>336</v>
      </c>
      <c r="J158" s="1"/>
    </row>
    <row r="159" spans="1:10" ht="16.5">
      <c r="A159" s="1" t="str">
        <f t="shared" si="4"/>
        <v>['patriæ', , 'fem sg gen', 'patria', 'noun', 'patrius1', ],</v>
      </c>
      <c r="B159" s="1"/>
      <c r="C159" s="1" t="str">
        <f t="shared" si="5"/>
        <v/>
      </c>
      <c r="D159" s="4" t="s">
        <v>337</v>
      </c>
      <c r="E159" s="1" t="s">
        <v>4</v>
      </c>
      <c r="F159" s="1" t="s">
        <v>338</v>
      </c>
      <c r="G159" s="1" t="s">
        <v>339</v>
      </c>
      <c r="H159" s="1" t="s">
        <v>340</v>
      </c>
      <c r="I159" s="3" t="s">
        <v>341</v>
      </c>
      <c r="J159" s="1"/>
    </row>
    <row r="160" spans="1:10" ht="16.5">
      <c r="A160" s="1" t="str">
        <f t="shared" si="4"/>
        <v>['percipiendas', , 'pl gerun fem acc', 'percipio', 'verb', 'percipio', ],</v>
      </c>
      <c r="B160" s="1"/>
      <c r="C160" s="1" t="str">
        <f t="shared" si="5"/>
        <v/>
      </c>
      <c r="D160" s="4" t="s">
        <v>342</v>
      </c>
      <c r="E160" s="1" t="s">
        <v>8</v>
      </c>
      <c r="F160" s="1" t="s">
        <v>328</v>
      </c>
      <c r="G160" s="1" t="s">
        <v>343</v>
      </c>
      <c r="H160" s="1"/>
      <c r="I160" s="3" t="s">
        <v>343</v>
      </c>
      <c r="J160" s="1"/>
    </row>
    <row r="161" spans="1:10" ht="16.5">
      <c r="A161" s="1" t="str">
        <f t="shared" si="4"/>
        <v>['perfundantur', , '3rd pl pres subj pass', 'perfundo', 'verb', 'perfundo', ],</v>
      </c>
      <c r="B161" s="1"/>
      <c r="C161" s="1" t="str">
        <f t="shared" si="5"/>
        <v/>
      </c>
      <c r="D161" s="4" t="s">
        <v>344</v>
      </c>
      <c r="E161" s="1" t="s">
        <v>8</v>
      </c>
      <c r="F161" s="1" t="s">
        <v>84</v>
      </c>
      <c r="G161" s="1" t="s">
        <v>345</v>
      </c>
      <c r="H161" s="1"/>
      <c r="I161" s="3" t="s">
        <v>345</v>
      </c>
      <c r="J161" s="1"/>
    </row>
    <row r="162" spans="1:10" ht="16.5">
      <c r="A162" s="1" t="str">
        <f t="shared" si="4"/>
        <v>['perpetuam', , 'fem sg acc', 'perpetuus', 'adjective', 'perpetuus', ],</v>
      </c>
      <c r="B162" s="1"/>
      <c r="C162" s="1" t="str">
        <f t="shared" si="5"/>
        <v/>
      </c>
      <c r="D162" s="4" t="s">
        <v>346</v>
      </c>
      <c r="E162" s="1" t="s">
        <v>20</v>
      </c>
      <c r="F162" s="1" t="s">
        <v>5</v>
      </c>
      <c r="G162" s="1" t="s">
        <v>347</v>
      </c>
      <c r="H162" s="1"/>
      <c r="I162" s="3" t="s">
        <v>347</v>
      </c>
      <c r="J162" s="1"/>
    </row>
    <row r="163" spans="1:10" ht="16.5">
      <c r="A163" s="1" t="str">
        <f t="shared" si="4"/>
        <v>['pietate', , 'fem sg abl', 'pietas', 'noun', 'pietas1', ],</v>
      </c>
      <c r="B163" s="1"/>
      <c r="C163" s="1" t="str">
        <f t="shared" si="5"/>
        <v/>
      </c>
      <c r="D163" s="4" t="s">
        <v>348</v>
      </c>
      <c r="E163" s="1" t="s">
        <v>4</v>
      </c>
      <c r="F163" s="1" t="s">
        <v>74</v>
      </c>
      <c r="G163" s="1" t="s">
        <v>349</v>
      </c>
      <c r="H163" s="1"/>
      <c r="I163" s="3" t="s">
        <v>350</v>
      </c>
      <c r="J163" s="1"/>
    </row>
    <row r="164" spans="1:10" ht="16.5">
      <c r="A164" s="1" t="str">
        <f t="shared" si="4"/>
        <v>['plurimi', , 'neut sg gen super', 'multus', 'adjective', 'multus', ],</v>
      </c>
      <c r="B164" s="1"/>
      <c r="C164" s="1" t="str">
        <f t="shared" si="5"/>
        <v/>
      </c>
      <c r="D164" s="4" t="s">
        <v>351</v>
      </c>
      <c r="E164" s="1" t="s">
        <v>20</v>
      </c>
      <c r="F164" s="1" t="s">
        <v>352</v>
      </c>
      <c r="G164" s="1" t="s">
        <v>353</v>
      </c>
      <c r="H164" s="1"/>
      <c r="I164" s="3" t="s">
        <v>353</v>
      </c>
      <c r="J164" s="1"/>
    </row>
    <row r="165" spans="1:10" ht="16.5">
      <c r="A165" s="1" t="str">
        <f t="shared" si="4"/>
        <v>['possint', , '3rd pl pres subj act', 'possum', 'verb', 'possum', ],</v>
      </c>
      <c r="B165" s="1"/>
      <c r="C165" s="1" t="str">
        <f t="shared" si="5"/>
        <v/>
      </c>
      <c r="D165" s="4" t="s">
        <v>354</v>
      </c>
      <c r="E165" s="1" t="s">
        <v>8</v>
      </c>
      <c r="F165" s="1" t="s">
        <v>108</v>
      </c>
      <c r="G165" s="1" t="s">
        <v>355</v>
      </c>
      <c r="H165" s="1"/>
      <c r="I165" s="3" t="s">
        <v>355</v>
      </c>
      <c r="J165" s="1"/>
    </row>
    <row r="166" spans="1:10" ht="16.5">
      <c r="A166" s="1" t="str">
        <f t="shared" si="4"/>
        <v>['possit', , '3rd pl pres subj act', 'possum', 'verb', 'possum', ],</v>
      </c>
      <c r="B166" s="1"/>
      <c r="C166" s="1" t="str">
        <f t="shared" si="5"/>
        <v/>
      </c>
      <c r="D166" s="4" t="s">
        <v>356</v>
      </c>
      <c r="E166" s="1" t="s">
        <v>8</v>
      </c>
      <c r="F166" s="1" t="s">
        <v>108</v>
      </c>
      <c r="G166" s="1" t="s">
        <v>355</v>
      </c>
      <c r="H166" s="1"/>
      <c r="I166" s="3" t="s">
        <v>355</v>
      </c>
      <c r="J166" s="1"/>
    </row>
    <row r="167" spans="1:10" ht="16.5">
      <c r="A167" s="1" t="str">
        <f t="shared" si="4"/>
        <v>['posteaquam', , , 'posteaquam', 'conjunction', 'postea', ],</v>
      </c>
      <c r="B167" s="1"/>
      <c r="C167" s="1" t="str">
        <f t="shared" si="5"/>
        <v/>
      </c>
      <c r="D167" s="4" t="s">
        <v>357</v>
      </c>
      <c r="E167" s="1" t="s">
        <v>1</v>
      </c>
      <c r="F167" s="1"/>
      <c r="G167" s="1" t="s">
        <v>357</v>
      </c>
      <c r="H167" s="1" t="s">
        <v>358</v>
      </c>
      <c r="I167" s="3" t="s">
        <v>358</v>
      </c>
      <c r="J167" s="1"/>
    </row>
    <row r="168" spans="1:10" ht="16.5">
      <c r="A168" s="1" t="str">
        <f t="shared" si="4"/>
        <v>['posteaq(uam)', , , 'posteaquam', 'conjunction', 'postea', ],</v>
      </c>
      <c r="B168" s="1"/>
      <c r="C168" s="1" t="str">
        <f t="shared" si="5"/>
        <v/>
      </c>
      <c r="D168" s="4" t="s">
        <v>359</v>
      </c>
      <c r="E168" s="1" t="s">
        <v>1</v>
      </c>
      <c r="F168" s="1"/>
      <c r="G168" s="1" t="s">
        <v>357</v>
      </c>
      <c r="H168" s="1" t="s">
        <v>358</v>
      </c>
      <c r="I168" s="3" t="s">
        <v>358</v>
      </c>
      <c r="J168" s="1"/>
    </row>
    <row r="169" spans="1:10" ht="16.5">
      <c r="A169" s="1" t="str">
        <f t="shared" si="4"/>
        <v>['posteriores', , 'masc/fem pl nom comp', 'posterus', 'adjective', 'posterus', ],</v>
      </c>
      <c r="B169" s="1"/>
      <c r="C169" s="1" t="str">
        <f t="shared" si="5"/>
        <v/>
      </c>
      <c r="D169" s="4" t="s">
        <v>360</v>
      </c>
      <c r="E169" s="1" t="s">
        <v>20</v>
      </c>
      <c r="F169" s="1" t="s">
        <v>361</v>
      </c>
      <c r="G169" s="1" t="s">
        <v>362</v>
      </c>
      <c r="H169" s="1"/>
      <c r="I169" s="3" t="s">
        <v>362</v>
      </c>
      <c r="J169" s="1"/>
    </row>
    <row r="170" spans="1:10" ht="16.5">
      <c r="A170" s="1" t="str">
        <f t="shared" si="4"/>
        <v>['posterum', , 'neut sg acc', 'posterus', 'adjective', 'posterus', ],</v>
      </c>
      <c r="B170" s="1"/>
      <c r="C170" s="1" t="str">
        <f t="shared" si="5"/>
        <v/>
      </c>
      <c r="D170" s="4" t="s">
        <v>363</v>
      </c>
      <c r="E170" s="1" t="s">
        <v>20</v>
      </c>
      <c r="F170" s="1" t="s">
        <v>141</v>
      </c>
      <c r="G170" s="1" t="s">
        <v>362</v>
      </c>
      <c r="H170" s="1"/>
      <c r="I170" s="3" t="s">
        <v>362</v>
      </c>
      <c r="J170" s="1"/>
    </row>
    <row r="171" spans="1:10" ht="16.5">
      <c r="A171" s="1" t="str">
        <f t="shared" si="4"/>
        <v>['Posthæc', , , 'posthaec', 'adverb', 'posthaec', ],</v>
      </c>
      <c r="B171" s="1"/>
      <c r="C171" s="1" t="str">
        <f t="shared" si="5"/>
        <v/>
      </c>
      <c r="D171" s="4" t="s">
        <v>364</v>
      </c>
      <c r="E171" s="1" t="s">
        <v>42</v>
      </c>
      <c r="F171" s="1"/>
      <c r="G171" s="1" t="s">
        <v>365</v>
      </c>
      <c r="H171" s="1"/>
      <c r="I171" s="3" t="s">
        <v>365</v>
      </c>
      <c r="J171" s="1"/>
    </row>
    <row r="172" spans="1:10" ht="16.5">
      <c r="A172" s="1" t="str">
        <f t="shared" si="4"/>
        <v>['Postremo', , , 'postremo', 'adverb', 'posterus', ],</v>
      </c>
      <c r="B172" s="1"/>
      <c r="C172" s="1" t="str">
        <f t="shared" si="5"/>
        <v/>
      </c>
      <c r="D172" s="4" t="s">
        <v>366</v>
      </c>
      <c r="E172" s="1" t="s">
        <v>42</v>
      </c>
      <c r="F172" s="1"/>
      <c r="G172" s="1" t="s">
        <v>367</v>
      </c>
      <c r="H172" s="1" t="s">
        <v>362</v>
      </c>
      <c r="I172" s="3" t="s">
        <v>362</v>
      </c>
      <c r="J172" s="1"/>
    </row>
    <row r="173" spans="1:10" ht="16.5">
      <c r="A173" s="1" t="str">
        <f t="shared" si="4"/>
        <v>['potentissimorum', , 'masc pl gen super', 'potens', 'adjective', 'possum', ],</v>
      </c>
      <c r="B173" s="1"/>
      <c r="C173" s="1" t="str">
        <f t="shared" si="5"/>
        <v/>
      </c>
      <c r="D173" s="4" t="s">
        <v>368</v>
      </c>
      <c r="E173" s="1" t="s">
        <v>20</v>
      </c>
      <c r="F173" s="1" t="s">
        <v>369</v>
      </c>
      <c r="G173" s="1" t="s">
        <v>370</v>
      </c>
      <c r="H173" s="1" t="s">
        <v>355</v>
      </c>
      <c r="I173" s="3" t="s">
        <v>355</v>
      </c>
      <c r="J173" s="1"/>
    </row>
    <row r="174" spans="1:10" ht="16.5">
      <c r="A174" s="1" t="str">
        <f t="shared" si="4"/>
        <v>['potissimum', , , 'potissimum', 'adverb', 'potissimum', '60'],</v>
      </c>
      <c r="B174" s="1"/>
      <c r="C174" s="1" t="str">
        <f t="shared" si="5"/>
        <v/>
      </c>
      <c r="D174" s="4" t="s">
        <v>371</v>
      </c>
      <c r="E174" s="1" t="s">
        <v>42</v>
      </c>
      <c r="F174" s="1"/>
      <c r="G174" s="1" t="s">
        <v>371</v>
      </c>
      <c r="H174" s="1"/>
      <c r="I174" s="3" t="s">
        <v>371</v>
      </c>
      <c r="J174" s="1">
        <v>60</v>
      </c>
    </row>
    <row r="175" spans="1:10" ht="16.5">
      <c r="A175" s="1" t="str">
        <f t="shared" si="4"/>
        <v>['præclare', , , 'praeclare', 'adverb', 'praeclarus', ],</v>
      </c>
      <c r="B175" s="1"/>
      <c r="C175" s="1" t="str">
        <f t="shared" si="5"/>
        <v/>
      </c>
      <c r="D175" s="4" t="s">
        <v>372</v>
      </c>
      <c r="E175" s="1" t="s">
        <v>42</v>
      </c>
      <c r="F175" s="1"/>
      <c r="G175" s="1" t="s">
        <v>373</v>
      </c>
      <c r="H175" s="1" t="s">
        <v>374</v>
      </c>
      <c r="I175" s="3" t="s">
        <v>374</v>
      </c>
      <c r="J175" s="1"/>
    </row>
    <row r="176" spans="1:10" ht="16.5">
      <c r="A176" s="1" t="str">
        <f t="shared" si="4"/>
        <v>['præluxisse', , 'perf inf act', 'praeluceo', 'verb', 'praeluceo', ],</v>
      </c>
      <c r="B176" s="1"/>
      <c r="C176" s="1" t="str">
        <f t="shared" si="5"/>
        <v/>
      </c>
      <c r="D176" s="4" t="s">
        <v>375</v>
      </c>
      <c r="E176" s="1" t="s">
        <v>8</v>
      </c>
      <c r="F176" s="1" t="s">
        <v>376</v>
      </c>
      <c r="G176" s="1" t="s">
        <v>377</v>
      </c>
      <c r="H176" s="1"/>
      <c r="I176" s="3" t="s">
        <v>377</v>
      </c>
      <c r="J176" s="1"/>
    </row>
    <row r="177" spans="1:10" ht="16.5">
      <c r="A177" s="1" t="str">
        <f t="shared" si="4"/>
        <v>['præripuisse', , 'perf inf act', 'praeripio', 'verb', 'praeripio', ],</v>
      </c>
      <c r="B177" s="1"/>
      <c r="C177" s="1" t="str">
        <f t="shared" si="5"/>
        <v/>
      </c>
      <c r="D177" s="4" t="s">
        <v>378</v>
      </c>
      <c r="E177" s="1" t="s">
        <v>8</v>
      </c>
      <c r="F177" s="1" t="s">
        <v>376</v>
      </c>
      <c r="G177" s="1" t="s">
        <v>379</v>
      </c>
      <c r="H177" s="1"/>
      <c r="I177" s="3" t="s">
        <v>379</v>
      </c>
      <c r="J177" s="1"/>
    </row>
    <row r="178" spans="1:10" ht="16.5">
      <c r="A178" s="1" t="str">
        <f t="shared" si="4"/>
        <v>['præsentia', , 'fem sg abl', 'praesentia', 'noun', 'praesentia1', ],</v>
      </c>
      <c r="B178" s="1"/>
      <c r="C178" s="1" t="str">
        <f t="shared" si="5"/>
        <v/>
      </c>
      <c r="D178" s="4" t="s">
        <v>380</v>
      </c>
      <c r="E178" s="1" t="s">
        <v>4</v>
      </c>
      <c r="F178" s="1" t="s">
        <v>74</v>
      </c>
      <c r="G178" s="1" t="s">
        <v>381</v>
      </c>
      <c r="H178" s="1"/>
      <c r="I178" s="3" t="s">
        <v>382</v>
      </c>
      <c r="J178" s="1"/>
    </row>
    <row r="179" spans="1:10" ht="16.5">
      <c r="A179" s="1" t="str">
        <f t="shared" si="4"/>
        <v>['primum', , , 'primus', 'adverb', 'primus', ],</v>
      </c>
      <c r="B179" s="1"/>
      <c r="C179" s="1" t="str">
        <f t="shared" si="5"/>
        <v/>
      </c>
      <c r="D179" s="4" t="s">
        <v>383</v>
      </c>
      <c r="E179" s="1" t="s">
        <v>42</v>
      </c>
      <c r="F179" s="1"/>
      <c r="G179" s="1" t="s">
        <v>384</v>
      </c>
      <c r="H179" s="1"/>
      <c r="I179" s="3" t="s">
        <v>384</v>
      </c>
      <c r="J179" s="1"/>
    </row>
    <row r="180" spans="1:10" ht="16.5">
      <c r="A180" s="1" t="str">
        <f t="shared" si="4"/>
        <v>['priscorum', , 'masc pl gen', 'priscus', 'adjective', 'priscus1', ],</v>
      </c>
      <c r="B180" s="1"/>
      <c r="C180" s="1" t="str">
        <f t="shared" si="5"/>
        <v/>
      </c>
      <c r="D180" s="4" t="s">
        <v>385</v>
      </c>
      <c r="E180" s="1" t="s">
        <v>20</v>
      </c>
      <c r="F180" s="1" t="s">
        <v>386</v>
      </c>
      <c r="G180" s="1" t="s">
        <v>387</v>
      </c>
      <c r="H180" s="1"/>
      <c r="I180" s="3" t="s">
        <v>388</v>
      </c>
      <c r="J180" s="1"/>
    </row>
    <row r="181" spans="1:10" ht="16.5">
      <c r="A181" s="1" t="str">
        <f t="shared" si="4"/>
        <v>['pro', , , 'pro', 'preposition', 'pro1', ],</v>
      </c>
      <c r="B181" s="1"/>
      <c r="C181" s="1" t="str">
        <f t="shared" si="5"/>
        <v/>
      </c>
      <c r="D181" s="4" t="s">
        <v>389</v>
      </c>
      <c r="E181" s="1" t="s">
        <v>12</v>
      </c>
      <c r="F181" s="1"/>
      <c r="G181" s="1" t="s">
        <v>389</v>
      </c>
      <c r="H181" s="1"/>
      <c r="I181" s="3" t="s">
        <v>390</v>
      </c>
      <c r="J181" s="1"/>
    </row>
    <row r="182" spans="1:10" ht="16.5">
      <c r="A182" s="1" t="str">
        <f t="shared" si="4"/>
        <v>['prosequatur', , '3rd sg pres subj pass', 'prosequor', 'verb', 'prosequor', ],</v>
      </c>
      <c r="B182" s="1"/>
      <c r="C182" s="1" t="str">
        <f t="shared" si="5"/>
        <v/>
      </c>
      <c r="D182" s="4" t="s">
        <v>391</v>
      </c>
      <c r="E182" s="1" t="s">
        <v>8</v>
      </c>
      <c r="F182" s="1" t="s">
        <v>48</v>
      </c>
      <c r="G182" s="1" t="s">
        <v>392</v>
      </c>
      <c r="H182" s="1"/>
      <c r="I182" s="3" t="s">
        <v>392</v>
      </c>
      <c r="J182" s="1"/>
    </row>
    <row r="183" spans="1:10" ht="16.5">
      <c r="A183" s="1" t="str">
        <f t="shared" si="4"/>
        <v>['prudenter', , , 'prudens', 'adverb', 'prudens', ],</v>
      </c>
      <c r="B183" s="1"/>
      <c r="C183" s="1" t="str">
        <f t="shared" si="5"/>
        <v/>
      </c>
      <c r="D183" s="4" t="s">
        <v>393</v>
      </c>
      <c r="E183" s="1" t="s">
        <v>42</v>
      </c>
      <c r="F183" s="1"/>
      <c r="G183" s="1" t="s">
        <v>394</v>
      </c>
      <c r="H183" s="1"/>
      <c r="I183" s="3" t="s">
        <v>394</v>
      </c>
      <c r="J183" s="1"/>
    </row>
    <row r="184" spans="1:10" ht="16.5">
      <c r="A184" s="1" t="str">
        <f t="shared" si="4"/>
        <v>['pulchre', , , 'pulchre', 'adverb', 'pulcher1', ],</v>
      </c>
      <c r="B184" s="1"/>
      <c r="C184" s="1" t="str">
        <f t="shared" si="5"/>
        <v/>
      </c>
      <c r="D184" s="4" t="s">
        <v>395</v>
      </c>
      <c r="E184" s="1" t="s">
        <v>42</v>
      </c>
      <c r="F184" s="1"/>
      <c r="G184" s="1" t="s">
        <v>395</v>
      </c>
      <c r="H184" s="1" t="s">
        <v>396</v>
      </c>
      <c r="I184" s="3" t="s">
        <v>397</v>
      </c>
      <c r="J184" s="1"/>
    </row>
    <row r="185" spans="1:10" ht="16.5">
      <c r="A185" s="1" t="str">
        <f t="shared" si="4"/>
        <v>['quæ', , 'neut pl nom', 'qui', 'pronoun', 'qui1', ],</v>
      </c>
      <c r="B185" s="1"/>
      <c r="C185" s="1" t="str">
        <f t="shared" si="5"/>
        <v/>
      </c>
      <c r="D185" s="4" t="s">
        <v>398</v>
      </c>
      <c r="E185" s="1" t="s">
        <v>17</v>
      </c>
      <c r="F185" s="1" t="s">
        <v>29</v>
      </c>
      <c r="G185" s="1" t="s">
        <v>103</v>
      </c>
      <c r="H185" s="1"/>
      <c r="I185" s="3" t="s">
        <v>104</v>
      </c>
      <c r="J185" s="1"/>
    </row>
    <row r="186" spans="1:10" ht="16.5">
      <c r="A186" s="1" t="str">
        <f t="shared" si="4"/>
        <v>['quam', , , 'quam', 'adverb', 'quam', ],</v>
      </c>
      <c r="B186" s="1"/>
      <c r="C186" s="1" t="str">
        <f t="shared" si="5"/>
        <v/>
      </c>
      <c r="D186" s="4" t="s">
        <v>399</v>
      </c>
      <c r="E186" s="1" t="s">
        <v>42</v>
      </c>
      <c r="F186" s="1"/>
      <c r="G186" s="1" t="s">
        <v>399</v>
      </c>
      <c r="H186" s="1"/>
      <c r="I186" s="3" t="s">
        <v>399</v>
      </c>
      <c r="J186" s="1"/>
    </row>
    <row r="187" spans="1:10" ht="16.5">
      <c r="A187" s="1" t="str">
        <f t="shared" si="4"/>
        <v>['Quandoquidem', , , 'quandoquidem', 'conjunction', 'quandoquidem', ],</v>
      </c>
      <c r="B187" s="1"/>
      <c r="C187" s="1" t="str">
        <f t="shared" si="5"/>
        <v/>
      </c>
      <c r="D187" s="4" t="s">
        <v>400</v>
      </c>
      <c r="E187" s="1" t="s">
        <v>1</v>
      </c>
      <c r="F187" s="1"/>
      <c r="G187" s="1" t="s">
        <v>401</v>
      </c>
      <c r="H187" s="1"/>
      <c r="I187" s="3" t="s">
        <v>401</v>
      </c>
      <c r="J187" s="1"/>
    </row>
    <row r="188" spans="1:10" ht="16.5">
      <c r="A188" s="1" t="str">
        <f t="shared" si="4"/>
        <v>['quanta', , 'fem sg abl', 'quantus', 'pronoun', 'quantus', ],</v>
      </c>
      <c r="B188" s="1"/>
      <c r="C188" s="1" t="str">
        <f t="shared" si="5"/>
        <v/>
      </c>
      <c r="D188" s="4" t="s">
        <v>402</v>
      </c>
      <c r="E188" s="1" t="s">
        <v>17</v>
      </c>
      <c r="F188" s="1" t="s">
        <v>74</v>
      </c>
      <c r="G188" s="1" t="s">
        <v>403</v>
      </c>
      <c r="H188" s="1"/>
      <c r="I188" s="3" t="s">
        <v>403</v>
      </c>
      <c r="J188" s="1"/>
    </row>
    <row r="189" spans="1:10" ht="16.5">
      <c r="A189" s="1" t="str">
        <f t="shared" si="4"/>
        <v>['quantopere', , , 'quantopere', 'adverb', 'quantopere', ],</v>
      </c>
      <c r="B189" s="1"/>
      <c r="C189" s="1" t="str">
        <f t="shared" si="5"/>
        <v/>
      </c>
      <c r="D189" s="4" t="s">
        <v>404</v>
      </c>
      <c r="E189" s="1" t="s">
        <v>42</v>
      </c>
      <c r="F189" s="1"/>
      <c r="G189" s="1" t="s">
        <v>404</v>
      </c>
      <c r="H189" s="1"/>
      <c r="I189" s="3" t="s">
        <v>404</v>
      </c>
      <c r="J189" s="1"/>
    </row>
    <row r="190" spans="1:10" ht="16.5">
      <c r="A190" s="1" t="str">
        <f t="shared" si="4"/>
        <v>['quas', , 'fem pl acc', 'qui', 'pronoun', 'qui1', ],</v>
      </c>
      <c r="B190" s="1"/>
      <c r="C190" s="1" t="str">
        <f t="shared" si="5"/>
        <v/>
      </c>
      <c r="D190" s="4" t="s">
        <v>405</v>
      </c>
      <c r="E190" s="1" t="s">
        <v>17</v>
      </c>
      <c r="F190" s="1" t="s">
        <v>26</v>
      </c>
      <c r="G190" s="1" t="s">
        <v>103</v>
      </c>
      <c r="H190" s="1"/>
      <c r="I190" s="3" t="s">
        <v>104</v>
      </c>
      <c r="J190" s="1"/>
    </row>
    <row r="191" spans="1:10" ht="16.5">
      <c r="A191" s="1" t="str">
        <f t="shared" si="4"/>
        <v>['quibuscumque', , 'fem pl abl', 'quicumque', 'pronoun', 'quicumque', ],</v>
      </c>
      <c r="B191" s="1"/>
      <c r="C191" s="1" t="str">
        <f t="shared" si="5"/>
        <v/>
      </c>
      <c r="D191" s="4" t="s">
        <v>406</v>
      </c>
      <c r="E191" s="1" t="s">
        <v>17</v>
      </c>
      <c r="F191" s="1" t="s">
        <v>200</v>
      </c>
      <c r="G191" s="1" t="s">
        <v>407</v>
      </c>
      <c r="H191" s="1"/>
      <c r="I191" s="3" t="s">
        <v>407</v>
      </c>
      <c r="J191" s="1"/>
    </row>
    <row r="192" spans="1:10" ht="16.5">
      <c r="A192" s="1" t="str">
        <f t="shared" si="4"/>
        <v>['quidem', , , 'quidem', 'adverb', 'quidem', ],</v>
      </c>
      <c r="B192" s="1"/>
      <c r="C192" s="1" t="str">
        <f t="shared" si="5"/>
        <v/>
      </c>
      <c r="D192" s="4" t="s">
        <v>408</v>
      </c>
      <c r="E192" s="1" t="s">
        <v>42</v>
      </c>
      <c r="F192" s="1"/>
      <c r="G192" s="1" t="s">
        <v>408</v>
      </c>
      <c r="H192" s="1"/>
      <c r="I192" s="3" t="s">
        <v>408</v>
      </c>
      <c r="J192" s="1"/>
    </row>
    <row r="193" spans="1:10" ht="16.5">
      <c r="A193" s="1" t="str">
        <f t="shared" ref="A193:A256" si="6">SUBSTITUTE("['"&amp;D193&amp;"', "&amp;C193&amp;", '"&amp;F193&amp;"', '"&amp;G193&amp;"', "&amp;IF(EXACT(D193,E193),,"'" &amp; E193 &amp; "'")&amp;", '"&amp;I193 &amp; "', '"&amp;J193 &amp;"'],","''",)</f>
        <v>['quod', , , 'quod', 'conjunction', 'quod1', ],</v>
      </c>
      <c r="B193" s="1"/>
      <c r="C193" s="1" t="str">
        <f t="shared" si="5"/>
        <v/>
      </c>
      <c r="D193" s="4" t="s">
        <v>409</v>
      </c>
      <c r="E193" s="1" t="s">
        <v>1</v>
      </c>
      <c r="F193" s="1"/>
      <c r="G193" s="1" t="s">
        <v>409</v>
      </c>
      <c r="H193" s="1"/>
      <c r="I193" s="3" t="s">
        <v>410</v>
      </c>
      <c r="J193" s="1"/>
    </row>
    <row r="194" spans="1:10" ht="16.5">
      <c r="A194" s="1" t="str">
        <f t="shared" si="6"/>
        <v>['quosque', , 'masc pl acc', 'qui', 'pronoun', 'qui1', ],</v>
      </c>
      <c r="B194" s="1"/>
      <c r="C194" s="1" t="str">
        <f t="shared" ref="C194:C257" si="7">IF(B194&lt;&gt;"","'" &amp; D194&amp; " " &amp; "("&amp;B194&amp;")" &amp; "'","")</f>
        <v/>
      </c>
      <c r="D194" s="4" t="s">
        <v>411</v>
      </c>
      <c r="E194" s="1" t="s">
        <v>17</v>
      </c>
      <c r="F194" s="1" t="s">
        <v>59</v>
      </c>
      <c r="G194" s="1" t="s">
        <v>103</v>
      </c>
      <c r="H194" s="1"/>
      <c r="I194" s="3" t="s">
        <v>104</v>
      </c>
      <c r="J194" s="1"/>
    </row>
    <row r="195" spans="1:10" ht="16.5">
      <c r="A195" s="1" t="str">
        <f t="shared" si="6"/>
        <v>['rationibus', , 'fem pl abl', 'ratio', 'noun', 'ratio', ],</v>
      </c>
      <c r="B195" s="1"/>
      <c r="C195" s="1" t="str">
        <f t="shared" si="7"/>
        <v/>
      </c>
      <c r="D195" s="4" t="s">
        <v>412</v>
      </c>
      <c r="E195" s="1" t="s">
        <v>4</v>
      </c>
      <c r="F195" s="1" t="s">
        <v>200</v>
      </c>
      <c r="G195" s="1" t="s">
        <v>413</v>
      </c>
      <c r="H195" s="1"/>
      <c r="I195" s="3" t="s">
        <v>413</v>
      </c>
      <c r="J195" s="1"/>
    </row>
    <row r="196" spans="1:10" ht="16.5">
      <c r="A196" s="1" t="str">
        <f t="shared" si="6"/>
        <v>['recensentur', , '3rd pl pres ind pass', 'recenseo', 'verb', 'recenseo', ],</v>
      </c>
      <c r="B196" s="1"/>
      <c r="C196" s="1" t="str">
        <f t="shared" si="7"/>
        <v/>
      </c>
      <c r="D196" s="4" t="s">
        <v>414</v>
      </c>
      <c r="E196" s="1" t="s">
        <v>8</v>
      </c>
      <c r="F196" s="1" t="s">
        <v>80</v>
      </c>
      <c r="G196" s="1" t="s">
        <v>415</v>
      </c>
      <c r="H196" s="1"/>
      <c r="I196" s="3" t="s">
        <v>415</v>
      </c>
      <c r="J196" s="1"/>
    </row>
    <row r="197" spans="1:10" ht="16.5">
      <c r="A197" s="1" t="str">
        <f t="shared" si="6"/>
        <v>['recte', , , 'recte', 'adverb', 'rego', ],</v>
      </c>
      <c r="B197" s="1"/>
      <c r="C197" s="1" t="str">
        <f t="shared" si="7"/>
        <v/>
      </c>
      <c r="D197" s="4" t="s">
        <v>416</v>
      </c>
      <c r="E197" s="1" t="s">
        <v>42</v>
      </c>
      <c r="F197" s="1"/>
      <c r="G197" s="1" t="s">
        <v>416</v>
      </c>
      <c r="H197" s="1" t="s">
        <v>417</v>
      </c>
      <c r="I197" s="3" t="s">
        <v>417</v>
      </c>
      <c r="J197" s="1"/>
    </row>
    <row r="198" spans="1:10" ht="16.5">
      <c r="A198" s="1" t="str">
        <f t="shared" si="6"/>
        <v>['reddant', , '3rd pl pres ind act', 'reddo', 'verb', 'reddo', ],</v>
      </c>
      <c r="B198" s="1"/>
      <c r="C198" s="1" t="str">
        <f t="shared" si="7"/>
        <v/>
      </c>
      <c r="D198" s="4" t="s">
        <v>418</v>
      </c>
      <c r="E198" s="1" t="s">
        <v>8</v>
      </c>
      <c r="F198" s="1" t="s">
        <v>23</v>
      </c>
      <c r="G198" s="1" t="s">
        <v>419</v>
      </c>
      <c r="H198" s="1"/>
      <c r="I198" s="3" t="s">
        <v>419</v>
      </c>
      <c r="J198" s="1"/>
    </row>
    <row r="199" spans="1:10" ht="16.5">
      <c r="A199" s="1" t="str">
        <f t="shared" si="6"/>
        <v>['reddere', , 'pres inf act', 'reddo', 'verb', 'reddo', ],</v>
      </c>
      <c r="B199" s="1"/>
      <c r="C199" s="1" t="str">
        <f t="shared" si="7"/>
        <v/>
      </c>
      <c r="D199" s="4" t="s">
        <v>420</v>
      </c>
      <c r="E199" s="1" t="s">
        <v>8</v>
      </c>
      <c r="F199" s="1" t="s">
        <v>175</v>
      </c>
      <c r="G199" s="1" t="s">
        <v>419</v>
      </c>
      <c r="H199" s="1"/>
      <c r="I199" s="3" t="s">
        <v>419</v>
      </c>
      <c r="J199" s="1"/>
    </row>
    <row r="200" spans="1:10" ht="16.5">
      <c r="A200" s="1" t="str">
        <f t="shared" si="6"/>
        <v>['Regiam', , 'fem sg acc', 'regius', 'adjective', 'regius', ],</v>
      </c>
      <c r="B200" s="1"/>
      <c r="C200" s="1" t="str">
        <f t="shared" si="7"/>
        <v/>
      </c>
      <c r="D200" s="4" t="s">
        <v>421</v>
      </c>
      <c r="E200" s="1" t="s">
        <v>20</v>
      </c>
      <c r="F200" s="1" t="s">
        <v>5</v>
      </c>
      <c r="G200" s="1" t="s">
        <v>422</v>
      </c>
      <c r="H200" s="1"/>
      <c r="I200" s="3" t="s">
        <v>422</v>
      </c>
      <c r="J200" s="1"/>
    </row>
    <row r="201" spans="1:10" ht="16.5">
      <c r="A201" s="1" t="str">
        <f t="shared" si="6"/>
        <v>['Regina', , 'fem sg nom', 'regina', 'noun', 'regina', ],</v>
      </c>
      <c r="B201" s="1"/>
      <c r="C201" s="1" t="str">
        <f t="shared" si="7"/>
        <v/>
      </c>
      <c r="D201" s="4" t="s">
        <v>423</v>
      </c>
      <c r="E201" s="1" t="s">
        <v>4</v>
      </c>
      <c r="F201" s="1" t="s">
        <v>424</v>
      </c>
      <c r="G201" s="1" t="s">
        <v>425</v>
      </c>
      <c r="H201" s="1"/>
      <c r="I201" s="3" t="s">
        <v>425</v>
      </c>
      <c r="J201" s="1"/>
    </row>
    <row r="202" spans="1:10" ht="16.5">
      <c r="A202" s="1" t="str">
        <f t="shared" si="6"/>
        <v>['Reginæ', , 'fem sg dat', 'regina', 'noun', 'regina', ],</v>
      </c>
      <c r="B202" s="1"/>
      <c r="C202" s="1" t="str">
        <f t="shared" si="7"/>
        <v/>
      </c>
      <c r="D202" s="4" t="s">
        <v>426</v>
      </c>
      <c r="E202" s="1" t="s">
        <v>4</v>
      </c>
      <c r="F202" s="1" t="s">
        <v>295</v>
      </c>
      <c r="G202" s="1" t="s">
        <v>425</v>
      </c>
      <c r="H202" s="1"/>
      <c r="I202" s="3" t="s">
        <v>425</v>
      </c>
      <c r="J202" s="1"/>
    </row>
    <row r="203" spans="1:10" ht="16.5">
      <c r="A203" s="1" t="str">
        <f t="shared" si="6"/>
        <v>['Regis', , 'masc sg gen', 'rex', 'noun', 'rex1', ],</v>
      </c>
      <c r="B203" s="1"/>
      <c r="C203" s="1" t="str">
        <f t="shared" si="7"/>
        <v/>
      </c>
      <c r="D203" s="4" t="s">
        <v>427</v>
      </c>
      <c r="E203" s="1" t="s">
        <v>4</v>
      </c>
      <c r="F203" s="1" t="s">
        <v>39</v>
      </c>
      <c r="G203" s="1" t="s">
        <v>428</v>
      </c>
      <c r="H203" s="1"/>
      <c r="I203" s="3" t="s">
        <v>429</v>
      </c>
      <c r="J203" s="1"/>
    </row>
    <row r="204" spans="1:10" ht="16.5">
      <c r="A204" s="1" t="str">
        <f t="shared" si="6"/>
        <v>['regno', , 'neut sg dat', 'regnum', 'noun', 'regnum', ],</v>
      </c>
      <c r="B204" s="1"/>
      <c r="C204" s="1" t="str">
        <f t="shared" si="7"/>
        <v/>
      </c>
      <c r="D204" s="4" t="s">
        <v>430</v>
      </c>
      <c r="E204" s="1" t="s">
        <v>4</v>
      </c>
      <c r="F204" s="1" t="s">
        <v>209</v>
      </c>
      <c r="G204" s="1" t="s">
        <v>431</v>
      </c>
      <c r="H204" s="1"/>
      <c r="I204" s="3" t="s">
        <v>431</v>
      </c>
      <c r="J204" s="1"/>
    </row>
    <row r="205" spans="1:10" ht="16.5">
      <c r="A205" s="1" t="str">
        <f t="shared" si="6"/>
        <v>['Regum', , 'masc pl gen', 'rex', 'noun', 'rex1', ],</v>
      </c>
      <c r="B205" s="1"/>
      <c r="C205" s="1" t="str">
        <f t="shared" si="7"/>
        <v/>
      </c>
      <c r="D205" s="4" t="s">
        <v>432</v>
      </c>
      <c r="E205" s="1" t="s">
        <v>4</v>
      </c>
      <c r="F205" s="1" t="s">
        <v>386</v>
      </c>
      <c r="G205" s="1" t="s">
        <v>428</v>
      </c>
      <c r="H205" s="1"/>
      <c r="I205" s="3" t="s">
        <v>429</v>
      </c>
      <c r="J205" s="1"/>
    </row>
    <row r="206" spans="1:10" ht="16.5">
      <c r="A206" s="1" t="str">
        <f t="shared" si="6"/>
        <v>['reipublicæ', , 'fem sg gen', 'respublica', 'noun', 'res', ],</v>
      </c>
      <c r="B206" s="1"/>
      <c r="C206" s="1" t="str">
        <f t="shared" si="7"/>
        <v/>
      </c>
      <c r="D206" s="4" t="s">
        <v>433</v>
      </c>
      <c r="E206" s="1" t="s">
        <v>4</v>
      </c>
      <c r="F206" s="1" t="s">
        <v>338</v>
      </c>
      <c r="G206" s="1" t="s">
        <v>434</v>
      </c>
      <c r="H206" s="1" t="s">
        <v>435</v>
      </c>
      <c r="I206" s="3" t="s">
        <v>435</v>
      </c>
      <c r="J206" s="1"/>
    </row>
    <row r="207" spans="1:10" ht="16.5">
      <c r="A207" s="1" t="str">
        <f t="shared" si="6"/>
        <v>['republica', , 'fem sg abl', 'respublica', 'noun', 'res', ],</v>
      </c>
      <c r="B207" s="1"/>
      <c r="C207" s="1" t="str">
        <f t="shared" si="7"/>
        <v/>
      </c>
      <c r="D207" s="4" t="s">
        <v>436</v>
      </c>
      <c r="E207" s="1" t="s">
        <v>4</v>
      </c>
      <c r="F207" s="1" t="s">
        <v>74</v>
      </c>
      <c r="G207" s="1" t="s">
        <v>434</v>
      </c>
      <c r="H207" s="1" t="s">
        <v>435</v>
      </c>
      <c r="I207" s="3" t="s">
        <v>435</v>
      </c>
      <c r="J207" s="1"/>
    </row>
    <row r="208" spans="1:10" ht="16.5">
      <c r="A208" s="1" t="str">
        <f t="shared" si="6"/>
        <v>['res', , 'fem pl nom', 'res ', 'noun', 'res', ],</v>
      </c>
      <c r="B208" s="1"/>
      <c r="C208" s="1" t="str">
        <f t="shared" si="7"/>
        <v/>
      </c>
      <c r="D208" s="4" t="s">
        <v>435</v>
      </c>
      <c r="E208" s="1" t="s">
        <v>4</v>
      </c>
      <c r="F208" s="1" t="s">
        <v>129</v>
      </c>
      <c r="G208" s="1" t="s">
        <v>437</v>
      </c>
      <c r="H208" s="1"/>
      <c r="I208" s="3" t="s">
        <v>435</v>
      </c>
      <c r="J208" s="1"/>
    </row>
    <row r="209" spans="1:10" ht="16.5">
      <c r="A209" s="1" t="str">
        <f t="shared" si="6"/>
        <v>['sacræ', , 'fem pl nom', 'sacer', 'adjective', 'sacer', ],</v>
      </c>
      <c r="B209" s="1"/>
      <c r="C209" s="1" t="str">
        <f t="shared" si="7"/>
        <v/>
      </c>
      <c r="D209" s="4" t="s">
        <v>438</v>
      </c>
      <c r="E209" s="1" t="s">
        <v>20</v>
      </c>
      <c r="F209" s="1" t="s">
        <v>129</v>
      </c>
      <c r="G209" s="1" t="s">
        <v>439</v>
      </c>
      <c r="H209" s="1"/>
      <c r="I209" s="3" t="s">
        <v>439</v>
      </c>
      <c r="J209" s="1"/>
    </row>
    <row r="210" spans="1:10" ht="16.5">
      <c r="A210" s="1" t="str">
        <f t="shared" si="6"/>
        <v>['sane', , , 'sane', 'adverb', 'sanus', ],</v>
      </c>
      <c r="B210" s="1"/>
      <c r="C210" s="1" t="str">
        <f t="shared" si="7"/>
        <v/>
      </c>
      <c r="D210" s="4" t="s">
        <v>440</v>
      </c>
      <c r="E210" s="1" t="s">
        <v>42</v>
      </c>
      <c r="F210" s="1"/>
      <c r="G210" s="1" t="s">
        <v>440</v>
      </c>
      <c r="H210" s="1" t="s">
        <v>441</v>
      </c>
      <c r="I210" s="3" t="s">
        <v>441</v>
      </c>
      <c r="J210" s="1"/>
    </row>
    <row r="211" spans="1:10" ht="16.5">
      <c r="A211" s="1" t="str">
        <f t="shared" si="6"/>
        <v>['semper', , , 'semper', 'adverb', 'semper', ],</v>
      </c>
      <c r="B211" s="1"/>
      <c r="C211" s="1" t="str">
        <f t="shared" si="7"/>
        <v/>
      </c>
      <c r="D211" s="4" t="s">
        <v>442</v>
      </c>
      <c r="E211" s="1" t="s">
        <v>42</v>
      </c>
      <c r="F211" s="1"/>
      <c r="G211" s="1" t="s">
        <v>442</v>
      </c>
      <c r="H211" s="1"/>
      <c r="I211" s="3" t="s">
        <v>442</v>
      </c>
      <c r="J211" s="1"/>
    </row>
    <row r="212" spans="1:10" ht="16.5">
      <c r="A212" s="1" t="str">
        <f t="shared" si="6"/>
        <v>['Serenissimæ', , 'fem sg dat super', 'serenus', 'adjective', 'serenus1', ],</v>
      </c>
      <c r="B212" s="1"/>
      <c r="C212" s="1" t="str">
        <f t="shared" si="7"/>
        <v/>
      </c>
      <c r="D212" s="4" t="s">
        <v>443</v>
      </c>
      <c r="E212" s="1" t="s">
        <v>20</v>
      </c>
      <c r="F212" s="1" t="s">
        <v>444</v>
      </c>
      <c r="G212" s="1" t="s">
        <v>445</v>
      </c>
      <c r="H212" s="1"/>
      <c r="I212" s="3" t="s">
        <v>446</v>
      </c>
      <c r="J212" s="1"/>
    </row>
    <row r="213" spans="1:10" ht="16.5">
      <c r="A213" s="1" t="str">
        <f t="shared" si="6"/>
        <v>['sic', , , 'sic', 'adverb', 'sic', ],</v>
      </c>
      <c r="B213" s="1"/>
      <c r="C213" s="1" t="str">
        <f t="shared" si="7"/>
        <v/>
      </c>
      <c r="D213" s="4" t="s">
        <v>447</v>
      </c>
      <c r="E213" s="1" t="s">
        <v>42</v>
      </c>
      <c r="F213" s="1"/>
      <c r="G213" s="1" t="s">
        <v>447</v>
      </c>
      <c r="H213" s="1"/>
      <c r="I213" s="3" t="s">
        <v>447</v>
      </c>
      <c r="J213" s="1"/>
    </row>
    <row r="214" spans="1:10" ht="16.5">
      <c r="A214" s="1" t="str">
        <f t="shared" si="6"/>
        <v>['similes', , 'fem pl acc', 'similis', 'adjective', 'similis', ],</v>
      </c>
      <c r="B214" s="1"/>
      <c r="C214" s="1" t="str">
        <f t="shared" si="7"/>
        <v/>
      </c>
      <c r="D214" s="4" t="s">
        <v>448</v>
      </c>
      <c r="E214" s="1" t="s">
        <v>20</v>
      </c>
      <c r="F214" s="1" t="s">
        <v>26</v>
      </c>
      <c r="G214" s="1" t="s">
        <v>449</v>
      </c>
      <c r="H214" s="1"/>
      <c r="I214" s="3" t="s">
        <v>449</v>
      </c>
      <c r="J214" s="1"/>
    </row>
    <row r="215" spans="1:10" ht="16.5">
      <c r="A215" s="1" t="str">
        <f t="shared" si="6"/>
        <v>['simulque', , , 'simul', 'adverb', 'simul', ],</v>
      </c>
      <c r="B215" s="1"/>
      <c r="C215" s="1" t="str">
        <f t="shared" si="7"/>
        <v/>
      </c>
      <c r="D215" s="4" t="s">
        <v>450</v>
      </c>
      <c r="E215" s="1" t="s">
        <v>42</v>
      </c>
      <c r="F215" s="1"/>
      <c r="G215" s="1" t="s">
        <v>451</v>
      </c>
      <c r="H215" s="1"/>
      <c r="I215" s="3" t="s">
        <v>451</v>
      </c>
      <c r="J215" s="1"/>
    </row>
    <row r="216" spans="1:10" ht="16.5">
      <c r="A216" s="1" t="str">
        <f t="shared" si="6"/>
        <v>['sit', , '3rd sg pres subj act', 'sum', 'verb', 'sum1', ],</v>
      </c>
      <c r="B216" s="1"/>
      <c r="C216" s="1" t="str">
        <f t="shared" si="7"/>
        <v/>
      </c>
      <c r="D216" s="4" t="s">
        <v>452</v>
      </c>
      <c r="E216" s="1" t="s">
        <v>8</v>
      </c>
      <c r="F216" s="1" t="s">
        <v>87</v>
      </c>
      <c r="G216" s="1" t="s">
        <v>153</v>
      </c>
      <c r="H216" s="1"/>
      <c r="I216" s="3" t="s">
        <v>154</v>
      </c>
      <c r="J216" s="1"/>
    </row>
    <row r="217" spans="1:10" ht="16.5">
      <c r="A217" s="1" t="str">
        <f t="shared" si="6"/>
        <v>['solidam', , 'fem sg acc', 'solidus', 'adjective', 'solidus', ],</v>
      </c>
      <c r="B217" s="1"/>
      <c r="C217" s="1" t="str">
        <f t="shared" si="7"/>
        <v/>
      </c>
      <c r="D217" s="4" t="s">
        <v>453</v>
      </c>
      <c r="E217" s="1" t="s">
        <v>20</v>
      </c>
      <c r="F217" s="1" t="s">
        <v>5</v>
      </c>
      <c r="G217" s="1" t="s">
        <v>454</v>
      </c>
      <c r="H217" s="1"/>
      <c r="I217" s="3" t="s">
        <v>454</v>
      </c>
      <c r="J217" s="1"/>
    </row>
    <row r="218" spans="1:10" ht="16.5">
      <c r="A218" s="1" t="str">
        <f t="shared" si="6"/>
        <v>['stratagemata', , 'neut sg nom', 'strategema', 'noun', 'strategema', ],</v>
      </c>
      <c r="B218" s="1"/>
      <c r="C218" s="1" t="str">
        <f t="shared" si="7"/>
        <v/>
      </c>
      <c r="D218" s="4" t="s">
        <v>455</v>
      </c>
      <c r="E218" s="1" t="s">
        <v>4</v>
      </c>
      <c r="F218" s="1" t="s">
        <v>203</v>
      </c>
      <c r="G218" s="1" t="s">
        <v>456</v>
      </c>
      <c r="H218" s="1"/>
      <c r="I218" s="3" t="s">
        <v>456</v>
      </c>
      <c r="J218" s="1"/>
    </row>
    <row r="219" spans="1:10" ht="16.5">
      <c r="A219" s="1" t="str">
        <f t="shared" si="6"/>
        <v>['studio', , 'neut sg abl', 'studium', 'noun', 'studium', ],</v>
      </c>
      <c r="B219" s="1"/>
      <c r="C219" s="1" t="str">
        <f t="shared" si="7"/>
        <v/>
      </c>
      <c r="D219" s="4" t="s">
        <v>457</v>
      </c>
      <c r="E219" s="1" t="s">
        <v>4</v>
      </c>
      <c r="F219" s="1" t="s">
        <v>239</v>
      </c>
      <c r="G219" s="1" t="s">
        <v>458</v>
      </c>
      <c r="H219" s="1"/>
      <c r="I219" s="3" t="s">
        <v>458</v>
      </c>
      <c r="J219" s="1"/>
    </row>
    <row r="220" spans="1:10" ht="16.5">
      <c r="A220" s="1" t="str">
        <f t="shared" si="6"/>
        <v>['sua', , 'fem sg abl', 'suus', 'pronoun', 'suus', ],</v>
      </c>
      <c r="B220" s="1"/>
      <c r="C220" s="1" t="str">
        <f t="shared" si="7"/>
        <v/>
      </c>
      <c r="D220" s="4" t="s">
        <v>459</v>
      </c>
      <c r="E220" s="1" t="s">
        <v>17</v>
      </c>
      <c r="F220" s="1" t="s">
        <v>74</v>
      </c>
      <c r="G220" s="1" t="s">
        <v>460</v>
      </c>
      <c r="H220" s="1"/>
      <c r="I220" s="3" t="s">
        <v>460</v>
      </c>
      <c r="J220" s="1"/>
    </row>
    <row r="221" spans="1:10" ht="16.5">
      <c r="A221" s="1" t="str">
        <f t="shared" si="6"/>
        <v>['Sub', , , 'sub', 'preposition', 'sub', ],</v>
      </c>
      <c r="B221" s="1"/>
      <c r="C221" s="1" t="str">
        <f t="shared" si="7"/>
        <v/>
      </c>
      <c r="D221" s="4" t="s">
        <v>461</v>
      </c>
      <c r="E221" s="1" t="s">
        <v>12</v>
      </c>
      <c r="F221" s="1"/>
      <c r="G221" s="1" t="s">
        <v>462</v>
      </c>
      <c r="H221" s="1"/>
      <c r="I221" s="3" t="s">
        <v>462</v>
      </c>
      <c r="J221" s="1"/>
    </row>
    <row r="222" spans="1:10" ht="16.5">
      <c r="A222" s="1" t="str">
        <f t="shared" si="6"/>
        <v>['subditos', , 'pl perf pass masc acc ', 'subditus', 'participle', 'subdo', ],</v>
      </c>
      <c r="B222" s="1"/>
      <c r="C222" s="1" t="str">
        <f t="shared" si="7"/>
        <v/>
      </c>
      <c r="D222" s="4" t="s">
        <v>463</v>
      </c>
      <c r="E222" s="1" t="s">
        <v>14</v>
      </c>
      <c r="F222" s="1" t="s">
        <v>464</v>
      </c>
      <c r="G222" s="1" t="s">
        <v>465</v>
      </c>
      <c r="H222" s="1" t="s">
        <v>466</v>
      </c>
      <c r="I222" s="3" t="s">
        <v>466</v>
      </c>
      <c r="J222" s="1"/>
    </row>
    <row r="223" spans="1:10" ht="16.5">
      <c r="A223" s="1" t="str">
        <f t="shared" si="6"/>
        <v>['suis', , 'masc pl abl', 'suus', 'pronoun', 'suus', ],</v>
      </c>
      <c r="B223" s="1"/>
      <c r="C223" s="1" t="str">
        <f t="shared" si="7"/>
        <v/>
      </c>
      <c r="D223" s="4" t="s">
        <v>467</v>
      </c>
      <c r="E223" s="1" t="s">
        <v>17</v>
      </c>
      <c r="F223" s="1" t="s">
        <v>216</v>
      </c>
      <c r="G223" s="1" t="s">
        <v>460</v>
      </c>
      <c r="H223" s="1"/>
      <c r="I223" s="3" t="s">
        <v>460</v>
      </c>
      <c r="J223" s="1"/>
    </row>
    <row r="224" spans="1:10" ht="16.5">
      <c r="A224" s="1" t="str">
        <f t="shared" si="6"/>
        <v>['summa', , 'neut pl nom super', 'superus', 'adjective', 'superus', ],</v>
      </c>
      <c r="B224" s="1"/>
      <c r="C224" s="1" t="str">
        <f t="shared" si="7"/>
        <v/>
      </c>
      <c r="D224" s="4" t="s">
        <v>468</v>
      </c>
      <c r="E224" s="1" t="s">
        <v>20</v>
      </c>
      <c r="F224" s="1" t="s">
        <v>469</v>
      </c>
      <c r="G224" s="1" t="s">
        <v>470</v>
      </c>
      <c r="H224" s="1"/>
      <c r="I224" s="3" t="s">
        <v>470</v>
      </c>
      <c r="J224" s="1"/>
    </row>
    <row r="225" spans="1:10" ht="16.5">
      <c r="A225" s="1" t="str">
        <f t="shared" si="6"/>
        <v>['suos', , 'masc pl acc', 'suus', 'pronoun', 'suus', ],</v>
      </c>
      <c r="B225" s="1"/>
      <c r="C225" s="1" t="str">
        <f t="shared" si="7"/>
        <v/>
      </c>
      <c r="D225" s="4" t="s">
        <v>471</v>
      </c>
      <c r="E225" s="1" t="s">
        <v>17</v>
      </c>
      <c r="F225" s="1" t="s">
        <v>59</v>
      </c>
      <c r="G225" s="1" t="s">
        <v>460</v>
      </c>
      <c r="H225" s="1"/>
      <c r="I225" s="3" t="s">
        <v>460</v>
      </c>
      <c r="J225" s="1"/>
    </row>
    <row r="226" spans="1:10" ht="16.5">
      <c r="A226" s="1" t="str">
        <f t="shared" si="6"/>
        <v>['tam', , , 'tam', 'adverb', 'tam', ],</v>
      </c>
      <c r="B226" s="1"/>
      <c r="C226" s="1" t="str">
        <f t="shared" si="7"/>
        <v/>
      </c>
      <c r="D226" s="4" t="s">
        <v>472</v>
      </c>
      <c r="E226" s="1" t="s">
        <v>42</v>
      </c>
      <c r="F226" s="1"/>
      <c r="G226" s="1" t="s">
        <v>472</v>
      </c>
      <c r="H226" s="1"/>
      <c r="I226" s="3" t="s">
        <v>472</v>
      </c>
      <c r="J226" s="1"/>
    </row>
    <row r="227" spans="1:10" ht="16.5">
      <c r="A227" s="1" t="str">
        <f t="shared" si="6"/>
        <v>['tanto', , , 'tantus', 'adverb', 'tantus', ],</v>
      </c>
      <c r="B227" s="1"/>
      <c r="C227" s="1" t="str">
        <f t="shared" si="7"/>
        <v/>
      </c>
      <c r="D227" s="4" t="s">
        <v>473</v>
      </c>
      <c r="E227" s="1" t="s">
        <v>42</v>
      </c>
      <c r="F227" s="1"/>
      <c r="G227" s="1" t="s">
        <v>474</v>
      </c>
      <c r="H227" s="1"/>
      <c r="I227" s="3" t="s">
        <v>474</v>
      </c>
      <c r="J227" s="1"/>
    </row>
    <row r="228" spans="1:10" ht="16.5">
      <c r="A228" s="1" t="str">
        <f t="shared" si="6"/>
        <v>['tum', , , 'tum', 'conjunction', 'tum', ],</v>
      </c>
      <c r="B228" s="1"/>
      <c r="C228" s="1" t="str">
        <f t="shared" si="7"/>
        <v/>
      </c>
      <c r="D228" s="4" t="s">
        <v>475</v>
      </c>
      <c r="E228" s="1" t="s">
        <v>1</v>
      </c>
      <c r="F228" s="1"/>
      <c r="G228" s="1" t="s">
        <v>475</v>
      </c>
      <c r="H228" s="1"/>
      <c r="I228" s="3" t="s">
        <v>475</v>
      </c>
      <c r="J228" s="1"/>
    </row>
    <row r="229" spans="1:10" ht="16.5">
      <c r="A229" s="1" t="str">
        <f t="shared" si="6"/>
        <v>['ut', , , 'ut', 'conjunction', 'ut', ],</v>
      </c>
      <c r="B229" s="1"/>
      <c r="C229" s="1" t="str">
        <f t="shared" si="7"/>
        <v/>
      </c>
      <c r="D229" s="4" t="s">
        <v>476</v>
      </c>
      <c r="E229" s="1" t="s">
        <v>1</v>
      </c>
      <c r="F229" s="1"/>
      <c r="G229" s="1" t="s">
        <v>476</v>
      </c>
      <c r="H229" s="1"/>
      <c r="I229" s="3" t="s">
        <v>476</v>
      </c>
      <c r="J229" s="1"/>
    </row>
    <row r="230" spans="1:10" ht="16.5">
      <c r="A230" s="1" t="str">
        <f t="shared" si="6"/>
        <v>['utramque', , 'fem sg acc', 'uterque', 'pronoun', 'uterque', ],</v>
      </c>
      <c r="B230" s="1"/>
      <c r="C230" s="1" t="str">
        <f t="shared" si="7"/>
        <v/>
      </c>
      <c r="D230" s="4" t="s">
        <v>477</v>
      </c>
      <c r="E230" s="1" t="s">
        <v>17</v>
      </c>
      <c r="F230" s="1" t="s">
        <v>5</v>
      </c>
      <c r="G230" s="1" t="s">
        <v>478</v>
      </c>
      <c r="H230" s="1"/>
      <c r="I230" s="3" t="s">
        <v>478</v>
      </c>
      <c r="J230" s="1"/>
    </row>
    <row r="231" spans="1:10" ht="16.5">
      <c r="A231" s="1" t="str">
        <f t="shared" si="6"/>
        <v>['veram', , 'fem sg acc', 'verus', 'adjective', 'verus', ],</v>
      </c>
      <c r="B231" s="1"/>
      <c r="C231" s="1" t="str">
        <f t="shared" si="7"/>
        <v/>
      </c>
      <c r="D231" s="4" t="s">
        <v>479</v>
      </c>
      <c r="E231" s="1" t="s">
        <v>20</v>
      </c>
      <c r="F231" s="1" t="s">
        <v>5</v>
      </c>
      <c r="G231" s="1" t="s">
        <v>480</v>
      </c>
      <c r="H231" s="1"/>
      <c r="I231" s="3" t="s">
        <v>480</v>
      </c>
      <c r="J231" s="1"/>
    </row>
    <row r="232" spans="1:10" ht="16.5">
      <c r="A232" s="1" t="str">
        <f t="shared" si="6"/>
        <v>['vero', , , 'verus', 'adverb', 'verus', ],</v>
      </c>
      <c r="B232" s="1"/>
      <c r="C232" s="1" t="str">
        <f t="shared" si="7"/>
        <v/>
      </c>
      <c r="D232" s="4" t="s">
        <v>481</v>
      </c>
      <c r="E232" s="1" t="s">
        <v>42</v>
      </c>
      <c r="F232" s="1"/>
      <c r="G232" s="1" t="s">
        <v>480</v>
      </c>
      <c r="H232" s="1"/>
      <c r="I232" s="3" t="s">
        <v>480</v>
      </c>
      <c r="J232" s="1"/>
    </row>
    <row r="233" spans="1:10" ht="16.5">
      <c r="A233" s="1" t="str">
        <f t="shared" si="6"/>
        <v>['vestigiis', , 'neut pl dat', 'vestigium', 'noun', 'vestigium', ],</v>
      </c>
      <c r="B233" s="1"/>
      <c r="C233" s="1" t="str">
        <f t="shared" si="7"/>
        <v/>
      </c>
      <c r="D233" s="4" t="s">
        <v>482</v>
      </c>
      <c r="E233" s="1" t="s">
        <v>4</v>
      </c>
      <c r="F233" s="1" t="s">
        <v>335</v>
      </c>
      <c r="G233" s="1" t="s">
        <v>483</v>
      </c>
      <c r="H233" s="1"/>
      <c r="I233" s="3" t="s">
        <v>483</v>
      </c>
      <c r="J233" s="1"/>
    </row>
    <row r="234" spans="1:10" ht="16.5">
      <c r="A234" s="1" t="str">
        <f t="shared" si="6"/>
        <v>['videri', , 'pres inf pass', 'video', 'verb', 'video', ],</v>
      </c>
      <c r="B234" s="1"/>
      <c r="C234" s="1" t="str">
        <f t="shared" si="7"/>
        <v/>
      </c>
      <c r="D234" s="4" t="s">
        <v>484</v>
      </c>
      <c r="E234" s="1" t="s">
        <v>8</v>
      </c>
      <c r="F234" s="1" t="s">
        <v>178</v>
      </c>
      <c r="G234" s="1" t="s">
        <v>485</v>
      </c>
      <c r="H234" s="1"/>
      <c r="I234" s="3" t="s">
        <v>485</v>
      </c>
      <c r="J234" s="1"/>
    </row>
    <row r="235" spans="1:10" ht="16.5">
      <c r="A235" s="1" t="str">
        <f t="shared" si="6"/>
        <v>['viros', , 'masc pl acc', 'vir', 'noun', 'vir', ],</v>
      </c>
      <c r="B235" s="1"/>
      <c r="C235" s="1" t="str">
        <f t="shared" si="7"/>
        <v/>
      </c>
      <c r="D235" s="4" t="s">
        <v>486</v>
      </c>
      <c r="E235" s="1" t="s">
        <v>4</v>
      </c>
      <c r="F235" s="1" t="s">
        <v>59</v>
      </c>
      <c r="G235" s="1" t="s">
        <v>487</v>
      </c>
      <c r="H235" s="1"/>
      <c r="I235" s="3" t="s">
        <v>487</v>
      </c>
      <c r="J235" s="1"/>
    </row>
    <row r="236" spans="1:10" ht="16.5">
      <c r="A236" s="1" t="str">
        <f t="shared" si="6"/>
        <v>['virtutes', , 'fem pl nom', 'virtus', 'noun', 'virtus', ],</v>
      </c>
      <c r="B236" s="1"/>
      <c r="C236" s="1" t="str">
        <f t="shared" si="7"/>
        <v/>
      </c>
      <c r="D236" s="4" t="s">
        <v>488</v>
      </c>
      <c r="E236" s="1" t="s">
        <v>4</v>
      </c>
      <c r="F236" s="1" t="s">
        <v>129</v>
      </c>
      <c r="G236" s="1" t="s">
        <v>489</v>
      </c>
      <c r="H236" s="1"/>
      <c r="I236" s="3" t="s">
        <v>489</v>
      </c>
      <c r="J236" s="1"/>
    </row>
    <row r="237" spans="1:10" s="11" customFormat="1" ht="16.5">
      <c r="A237" s="1" t="str">
        <f t="shared" si="6"/>
        <v>['virtutes', 'virtutes (accusative)', 'fem pl acc', 'virtus', 'noun', 'virtus', ],</v>
      </c>
      <c r="B237" s="1" t="s">
        <v>583</v>
      </c>
      <c r="C237" s="1" t="str">
        <f t="shared" si="7"/>
        <v>'virtutes (accusative)'</v>
      </c>
      <c r="D237" s="4" t="s">
        <v>488</v>
      </c>
      <c r="E237" s="1" t="s">
        <v>4</v>
      </c>
      <c r="F237" s="1" t="s">
        <v>26</v>
      </c>
      <c r="G237" s="1" t="s">
        <v>489</v>
      </c>
      <c r="H237" s="1"/>
      <c r="I237" s="3" t="s">
        <v>489</v>
      </c>
      <c r="J237" s="1"/>
    </row>
    <row r="238" spans="1:10" ht="16.5">
      <c r="A238" s="1" t="str">
        <f t="shared" si="6"/>
        <v>['virtutibus', , 'fem pl abl', 'virtus', 'noun', 'virtus', ],</v>
      </c>
      <c r="B238" s="1"/>
      <c r="C238" s="1" t="str">
        <f t="shared" si="7"/>
        <v/>
      </c>
      <c r="D238" s="4" t="s">
        <v>490</v>
      </c>
      <c r="E238" s="1" t="s">
        <v>4</v>
      </c>
      <c r="F238" s="1" t="s">
        <v>200</v>
      </c>
      <c r="G238" s="1" t="s">
        <v>489</v>
      </c>
      <c r="H238" s="1"/>
      <c r="I238" s="3" t="s">
        <v>489</v>
      </c>
      <c r="J238" s="1"/>
    </row>
    <row r="239" spans="1:10" ht="16.5">
      <c r="A239" s="1" t="str">
        <f t="shared" si="6"/>
        <v>['votis', , 'neut pl abl', 'votum', 'noun', 'votum', ],</v>
      </c>
      <c r="B239" s="1"/>
      <c r="C239" s="1" t="str">
        <f t="shared" si="7"/>
        <v/>
      </c>
      <c r="D239" s="4" t="s">
        <v>491</v>
      </c>
      <c r="E239" s="1" t="s">
        <v>4</v>
      </c>
      <c r="F239" s="1" t="s">
        <v>167</v>
      </c>
      <c r="G239" s="1" t="s">
        <v>492</v>
      </c>
      <c r="H239" s="1"/>
      <c r="I239" s="3" t="s">
        <v>492</v>
      </c>
      <c r="J239" s="1"/>
    </row>
    <row r="240" spans="1:10" ht="16.5">
      <c r="A240" s="1" t="str">
        <f t="shared" si="6"/>
        <v>['Argumentum', , 'neut sg nom', 'argumentum', 'noun', 'argumentum', ],</v>
      </c>
      <c r="B240" s="1"/>
      <c r="C240" s="1" t="str">
        <f t="shared" si="7"/>
        <v/>
      </c>
      <c r="D240" s="4" t="s">
        <v>493</v>
      </c>
      <c r="E240" s="1" t="s">
        <v>4</v>
      </c>
      <c r="F240" s="1" t="s">
        <v>203</v>
      </c>
      <c r="G240" s="1" t="s">
        <v>494</v>
      </c>
      <c r="H240" s="1"/>
      <c r="I240" s="3" t="s">
        <v>494</v>
      </c>
      <c r="J240" s="1"/>
    </row>
    <row r="241" spans="1:10" ht="16.5">
      <c r="A241" s="1" t="str">
        <f t="shared" si="6"/>
        <v>['Opusculi', , 'neut sg gen', 'opusculum', 'noun', 'opusculum', ],</v>
      </c>
      <c r="B241" s="1"/>
      <c r="C241" s="1" t="str">
        <f t="shared" si="7"/>
        <v/>
      </c>
      <c r="D241" s="4" t="s">
        <v>495</v>
      </c>
      <c r="E241" s="1" t="s">
        <v>4</v>
      </c>
      <c r="F241" s="1" t="s">
        <v>100</v>
      </c>
      <c r="G241" s="1" t="s">
        <v>321</v>
      </c>
      <c r="H241" s="1"/>
      <c r="I241" s="3" t="s">
        <v>321</v>
      </c>
      <c r="J241" s="1"/>
    </row>
    <row r="242" spans="1:10" ht="16.5">
      <c r="A242" s="1" t="str">
        <f t="shared" si="6"/>
        <v>['(et)', , , 'et', 'conjunction', 'et', ],</v>
      </c>
      <c r="B242" s="1"/>
      <c r="C242" s="1" t="str">
        <f t="shared" si="7"/>
        <v/>
      </c>
      <c r="D242" s="4" t="s">
        <v>496</v>
      </c>
      <c r="E242" s="1" t="s">
        <v>1</v>
      </c>
      <c r="F242" s="1"/>
      <c r="G242" s="1" t="s">
        <v>155</v>
      </c>
      <c r="H242" s="1"/>
      <c r="I242" s="3" t="s">
        <v>155</v>
      </c>
      <c r="J242" s="1"/>
    </row>
    <row r="243" spans="1:10" ht="16.5">
      <c r="A243" s="1" t="str">
        <f t="shared" si="6"/>
        <v>['rectè', , , 'recte', 'adverb', 'rego', ],</v>
      </c>
      <c r="B243" s="1"/>
      <c r="C243" s="1" t="str">
        <f t="shared" si="7"/>
        <v/>
      </c>
      <c r="D243" s="4" t="s">
        <v>497</v>
      </c>
      <c r="E243" s="1" t="s">
        <v>42</v>
      </c>
      <c r="F243" s="1"/>
      <c r="G243" s="1" t="s">
        <v>416</v>
      </c>
      <c r="H243" s="1" t="s">
        <v>417</v>
      </c>
      <c r="I243" s="3" t="s">
        <v>417</v>
      </c>
      <c r="J243" s="1"/>
    </row>
    <row r="244" spans="1:10" ht="16.5">
      <c r="A244" s="1" t="str">
        <f t="shared" si="6"/>
        <v>['sanè', , , 'sane', 'adverb', 'sanus', ],</v>
      </c>
      <c r="B244" s="1"/>
      <c r="C244" s="1" t="str">
        <f t="shared" si="7"/>
        <v/>
      </c>
      <c r="D244" s="4" t="s">
        <v>498</v>
      </c>
      <c r="E244" s="1" t="s">
        <v>42</v>
      </c>
      <c r="F244" s="1"/>
      <c r="G244" s="1" t="s">
        <v>440</v>
      </c>
      <c r="H244" s="1" t="s">
        <v>441</v>
      </c>
      <c r="I244" s="3" t="s">
        <v>441</v>
      </c>
      <c r="J244" s="1"/>
    </row>
    <row r="245" spans="1:10" ht="16.5">
      <c r="A245" s="1" t="str">
        <f t="shared" si="6"/>
        <v>['Invictissimi', , 'masc sg gen super', 'invictus', 'adjective', 'invictus', ],</v>
      </c>
      <c r="B245" s="1"/>
      <c r="C245" s="1" t="str">
        <f t="shared" si="7"/>
        <v/>
      </c>
      <c r="D245" s="4" t="s">
        <v>499</v>
      </c>
      <c r="E245" s="1" t="s">
        <v>20</v>
      </c>
      <c r="F245" s="1" t="s">
        <v>256</v>
      </c>
      <c r="G245" s="1" t="s">
        <v>257</v>
      </c>
      <c r="H245" s="1"/>
      <c r="I245" s="3" t="s">
        <v>257</v>
      </c>
      <c r="J245" s="1"/>
    </row>
    <row r="246" spans="1:10" ht="16.5">
      <c r="A246" s="1" t="str">
        <f t="shared" si="6"/>
        <v>['con-', , '(first part of con-tinet) 3rd sg pres ind act', 'contineo', 'verb', 'contineo', ],</v>
      </c>
      <c r="B246" s="1"/>
      <c r="C246" s="1" t="str">
        <f t="shared" si="7"/>
        <v/>
      </c>
      <c r="D246" s="4" t="s">
        <v>500</v>
      </c>
      <c r="E246" s="1" t="s">
        <v>8</v>
      </c>
      <c r="F246" s="1" t="s">
        <v>501</v>
      </c>
      <c r="G246" s="1" t="s">
        <v>98</v>
      </c>
      <c r="H246" s="1"/>
      <c r="I246" s="3" t="s">
        <v>98</v>
      </c>
      <c r="J246" s="1"/>
    </row>
    <row r="247" spans="1:10" ht="16.5">
      <c r="A247" s="1" t="str">
        <f t="shared" si="6"/>
        <v>['tinet', , '(second part of con-tinet) 3rd sg pres ind act', 'contineo', 'verb', 'contineo', ],</v>
      </c>
      <c r="B247" s="1"/>
      <c r="C247" s="1" t="str">
        <f t="shared" si="7"/>
        <v/>
      </c>
      <c r="D247" s="4" t="s">
        <v>502</v>
      </c>
      <c r="E247" s="1" t="s">
        <v>8</v>
      </c>
      <c r="F247" s="1" t="s">
        <v>503</v>
      </c>
      <c r="G247" s="1" t="s">
        <v>98</v>
      </c>
      <c r="H247" s="1"/>
      <c r="I247" s="3" t="s">
        <v>98</v>
      </c>
      <c r="J247" s="1"/>
    </row>
    <row r="248" spans="1:10" ht="16.5">
      <c r="A248" s="1" t="str">
        <f t="shared" si="6"/>
        <v>['con-tinet', , '(hyphenated form of con-tinet) 3rd sg pres ind act', 'contineo', 'verb', 'contineo', ],</v>
      </c>
      <c r="B248" s="1"/>
      <c r="C248" s="1" t="str">
        <f t="shared" si="7"/>
        <v/>
      </c>
      <c r="D248" s="4" t="s">
        <v>504</v>
      </c>
      <c r="E248" s="1" t="s">
        <v>8</v>
      </c>
      <c r="F248" s="1" t="s">
        <v>505</v>
      </c>
      <c r="G248" s="1" t="s">
        <v>98</v>
      </c>
      <c r="H248" s="1"/>
      <c r="I248" s="3" t="s">
        <v>98</v>
      </c>
      <c r="J248" s="1"/>
    </row>
    <row r="249" spans="1:10" ht="16.5">
      <c r="A249" s="1" t="str">
        <f t="shared" si="6"/>
        <v>['pulchrè', , , 'pulchre', 'adverb', 'pulcher1', ],</v>
      </c>
      <c r="B249" s="1"/>
      <c r="C249" s="1" t="str">
        <f t="shared" si="7"/>
        <v/>
      </c>
      <c r="D249" s="4" t="s">
        <v>506</v>
      </c>
      <c r="E249" s="1" t="s">
        <v>42</v>
      </c>
      <c r="F249" s="1"/>
      <c r="G249" s="1" t="s">
        <v>395</v>
      </c>
      <c r="H249" s="1" t="s">
        <v>396</v>
      </c>
      <c r="I249" s="3" t="s">
        <v>397</v>
      </c>
      <c r="J249" s="1"/>
    </row>
    <row r="250" spans="1:10" ht="16.5">
      <c r="A250" s="1" t="str">
        <f t="shared" si="6"/>
        <v>['utramq(ue)', , 'fem sg acc', 'uterque', 'pronoun', 'uterque', ],</v>
      </c>
      <c r="B250" s="1"/>
      <c r="C250" s="1" t="str">
        <f t="shared" si="7"/>
        <v/>
      </c>
      <c r="D250" s="4" t="s">
        <v>507</v>
      </c>
      <c r="E250" s="1" t="s">
        <v>17</v>
      </c>
      <c r="F250" s="1" t="s">
        <v>5</v>
      </c>
      <c r="G250" s="1" t="s">
        <v>478</v>
      </c>
      <c r="H250" s="1"/>
      <c r="I250" s="3" t="s">
        <v>478</v>
      </c>
      <c r="J250" s="1"/>
    </row>
    <row r="251" spans="1:10" ht="16.5">
      <c r="A251" s="1" t="str">
        <f t="shared" si="6"/>
        <v>['Canta-', , '(first part of Canta-brigiam) fem sg acc', 'Cantabrigia', 'proper name ', , ],</v>
      </c>
      <c r="B251" s="1"/>
      <c r="C251" s="1" t="str">
        <f t="shared" si="7"/>
        <v/>
      </c>
      <c r="D251" s="1" t="s">
        <v>508</v>
      </c>
      <c r="E251" s="1" t="s">
        <v>509</v>
      </c>
      <c r="F251" s="1" t="s">
        <v>510</v>
      </c>
      <c r="G251" s="1" t="s">
        <v>68</v>
      </c>
      <c r="H251" s="1"/>
      <c r="I251" s="3"/>
      <c r="J251" s="1"/>
    </row>
    <row r="252" spans="1:10" ht="16.5">
      <c r="A252" s="1" t="str">
        <f t="shared" si="6"/>
        <v>['brigiam', , '(second part of Canta-brigiam) fem sg acc', 'Cantabrigia', 'proper name ', , ],</v>
      </c>
      <c r="B252" s="1"/>
      <c r="C252" s="1" t="str">
        <f t="shared" si="7"/>
        <v/>
      </c>
      <c r="D252" s="4" t="s">
        <v>511</v>
      </c>
      <c r="E252" s="1" t="s">
        <v>509</v>
      </c>
      <c r="F252" s="1" t="s">
        <v>512</v>
      </c>
      <c r="G252" s="1" t="s">
        <v>68</v>
      </c>
      <c r="H252" s="1"/>
      <c r="I252" s="3"/>
      <c r="J252" s="1"/>
    </row>
    <row r="253" spans="1:10" ht="16.5">
      <c r="A253" s="1" t="str">
        <f t="shared" si="6"/>
        <v>['Canta-brigiam', , '(hyphenated form of Canta-brigiam) fem sg acc', 'Cantabrigia', 'proper name ', , ],</v>
      </c>
      <c r="B253" s="1"/>
      <c r="C253" s="1" t="str">
        <f t="shared" si="7"/>
        <v/>
      </c>
      <c r="D253" s="4" t="s">
        <v>513</v>
      </c>
      <c r="E253" s="1" t="s">
        <v>509</v>
      </c>
      <c r="F253" s="1" t="s">
        <v>514</v>
      </c>
      <c r="G253" s="1" t="s">
        <v>68</v>
      </c>
      <c r="H253" s="1"/>
      <c r="I253" s="3"/>
      <c r="J253" s="1"/>
    </row>
    <row r="254" spans="1:10" ht="16.5">
      <c r="A254" s="1" t="str">
        <f t="shared" si="6"/>
        <v>['Et ', , , 'et', 'conjunction', 'et', ],</v>
      </c>
      <c r="B254" s="1"/>
      <c r="C254" s="1" t="str">
        <f t="shared" si="7"/>
        <v/>
      </c>
      <c r="D254" s="4" t="s">
        <v>515</v>
      </c>
      <c r="E254" s="1" t="s">
        <v>1</v>
      </c>
      <c r="F254" s="1"/>
      <c r="G254" s="1" t="s">
        <v>155</v>
      </c>
      <c r="H254" s="1"/>
      <c r="I254" s="3" t="s">
        <v>155</v>
      </c>
      <c r="J254" s="1"/>
    </row>
    <row r="255" spans="1:10" ht="16.5">
      <c r="A255" s="1" t="str">
        <f t="shared" si="6"/>
        <v>['Corporis', , 'neut sg gen', 'corpus', 'noun', 'corpus', ],</v>
      </c>
      <c r="B255" s="1"/>
      <c r="C255" s="1" t="str">
        <f t="shared" si="7"/>
        <v/>
      </c>
      <c r="D255" s="4" t="s">
        <v>516</v>
      </c>
      <c r="E255" s="1" t="s">
        <v>4</v>
      </c>
      <c r="F255" s="1" t="s">
        <v>100</v>
      </c>
      <c r="G255" s="1" t="s">
        <v>101</v>
      </c>
      <c r="H255" s="1"/>
      <c r="I255" s="3" t="s">
        <v>101</v>
      </c>
      <c r="J255" s="1"/>
    </row>
    <row r="256" spans="1:10" ht="16.5">
      <c r="A256" s="1" t="str">
        <f t="shared" si="6"/>
        <v>['elargit(us)', , 'sg perf pass masc nom', 'elargior', 'participle', 'elargior', ],</v>
      </c>
      <c r="B256" s="1"/>
      <c r="C256" s="1" t="str">
        <f t="shared" si="7"/>
        <v/>
      </c>
      <c r="D256" s="4" t="s">
        <v>517</v>
      </c>
      <c r="E256" s="1" t="s">
        <v>14</v>
      </c>
      <c r="F256" s="1" t="s">
        <v>15</v>
      </c>
      <c r="G256" s="1" t="s">
        <v>137</v>
      </c>
      <c r="H256" s="1"/>
      <c r="I256" s="3" t="s">
        <v>137</v>
      </c>
      <c r="J256" s="1"/>
    </row>
    <row r="257" spans="1:11" ht="16.5">
      <c r="A257" s="1" t="str">
        <f t="shared" ref="A257:A302" si="8">SUBSTITUTE("['"&amp;D257&amp;"', "&amp;C257&amp;", '"&amp;F257&amp;"', '"&amp;G257&amp;"', "&amp;IF(EXACT(D257,E257),,"'" &amp; E257 &amp; "'")&amp;", '"&amp;I257 &amp; "', '"&amp;J257 &amp;"'],","''",)</f>
        <v>['Tum', , , 'adverb', 'adverb', 'tum', ],</v>
      </c>
      <c r="B257" s="1"/>
      <c r="C257" s="1" t="str">
        <f t="shared" si="7"/>
        <v/>
      </c>
      <c r="D257" s="4" t="s">
        <v>518</v>
      </c>
      <c r="E257" s="1" t="s">
        <v>42</v>
      </c>
      <c r="F257" s="1"/>
      <c r="G257" s="1" t="s">
        <v>42</v>
      </c>
      <c r="H257" s="1"/>
      <c r="I257" s="3" t="s">
        <v>475</v>
      </c>
      <c r="J257" s="1"/>
    </row>
    <row r="258" spans="1:11" ht="16.5">
      <c r="A258" s="1" t="str">
        <f t="shared" si="8"/>
        <v>['Iuvenis', , 'masc sg nom', 'iuvenis', 'adjective', 'tum', ],</v>
      </c>
      <c r="B258" s="1"/>
      <c r="C258" s="1" t="str">
        <f t="shared" ref="C258:C302" si="9">IF(B258&lt;&gt;"","'" &amp; D258&amp; " " &amp; "("&amp;B258&amp;")" &amp; "'","")</f>
        <v/>
      </c>
      <c r="D258" s="4" t="s">
        <v>519</v>
      </c>
      <c r="E258" s="1" t="s">
        <v>20</v>
      </c>
      <c r="F258" s="1" t="s">
        <v>51</v>
      </c>
      <c r="G258" s="1" t="s">
        <v>259</v>
      </c>
      <c r="H258" s="1"/>
      <c r="I258" s="3" t="s">
        <v>475</v>
      </c>
      <c r="J258" s="1"/>
    </row>
    <row r="259" spans="1:11" ht="16.5">
      <c r="A259" s="1" t="str">
        <f t="shared" si="8"/>
        <v>['militiæq(ue)', , 'fem sg dat', 'militia', 'noun', 'militia', ],</v>
      </c>
      <c r="B259" s="1"/>
      <c r="C259" s="1" t="str">
        <f t="shared" si="9"/>
        <v/>
      </c>
      <c r="D259" s="4" t="s">
        <v>520</v>
      </c>
      <c r="E259" s="1" t="s">
        <v>4</v>
      </c>
      <c r="F259" s="1" t="s">
        <v>295</v>
      </c>
      <c r="G259" s="1" t="s">
        <v>296</v>
      </c>
      <c r="H259" s="1"/>
      <c r="I259" s="5" t="s">
        <v>296</v>
      </c>
      <c r="J259" s="1"/>
    </row>
    <row r="260" spans="1:11" ht="16.5">
      <c r="A260" s="1" t="str">
        <f t="shared" si="8"/>
        <v>['præclarè', , , 'praeclare', 'adverb', 'praeclarus', ],</v>
      </c>
      <c r="B260" s="1"/>
      <c r="C260" s="1" t="str">
        <f t="shared" si="9"/>
        <v/>
      </c>
      <c r="D260" s="4" t="s">
        <v>521</v>
      </c>
      <c r="E260" s="1" t="s">
        <v>42</v>
      </c>
      <c r="F260" s="1"/>
      <c r="G260" s="1" t="s">
        <v>373</v>
      </c>
      <c r="H260" s="1" t="s">
        <v>374</v>
      </c>
      <c r="I260" s="3" t="s">
        <v>374</v>
      </c>
      <c r="J260" s="1"/>
    </row>
    <row r="261" spans="1:11" ht="16.5">
      <c r="A261" s="1" t="str">
        <f t="shared" si="8"/>
        <v>['q(uam)', , , 'quam', 'adverb', 'quam', ],</v>
      </c>
      <c r="B261" s="1"/>
      <c r="C261" s="1" t="str">
        <f t="shared" si="9"/>
        <v/>
      </c>
      <c r="D261" s="4" t="s">
        <v>522</v>
      </c>
      <c r="E261" s="1" t="s">
        <v>42</v>
      </c>
      <c r="F261" s="1"/>
      <c r="G261" s="1" t="s">
        <v>399</v>
      </c>
      <c r="H261" s="1"/>
      <c r="I261" s="3" t="s">
        <v>399</v>
      </c>
      <c r="J261" s="1"/>
    </row>
    <row r="262" spans="1:11" ht="16.5">
      <c r="A262" s="1" t="str">
        <f t="shared" si="8"/>
        <v>['nunq(uam)', , , 'numquam', 'adverb', 'numquam', ],</v>
      </c>
      <c r="B262" s="1"/>
      <c r="C262" s="1" t="str">
        <f t="shared" si="9"/>
        <v/>
      </c>
      <c r="D262" s="4" t="s">
        <v>523</v>
      </c>
      <c r="E262" s="1" t="s">
        <v>42</v>
      </c>
      <c r="F262" s="1"/>
      <c r="G262" s="1" t="s">
        <v>309</v>
      </c>
      <c r="H262" s="1"/>
      <c r="I262" s="3" t="s">
        <v>309</v>
      </c>
      <c r="J262" s="1"/>
    </row>
    <row r="263" spans="1:11" ht="16.5">
      <c r="A263" s="1" t="str">
        <f t="shared" si="8"/>
        <v>['intermoritu-', , 'sg fut act fem acc', 'intermoriturus', 'participle', 'intermorior', ],</v>
      </c>
      <c r="B263" s="1"/>
      <c r="C263" s="1" t="str">
        <f t="shared" si="9"/>
        <v/>
      </c>
      <c r="D263" s="4" t="s">
        <v>247</v>
      </c>
      <c r="E263" s="1" t="s">
        <v>14</v>
      </c>
      <c r="F263" s="1" t="s">
        <v>524</v>
      </c>
      <c r="G263" s="1" t="s">
        <v>249</v>
      </c>
      <c r="H263" s="1" t="s">
        <v>250</v>
      </c>
      <c r="I263" s="3" t="s">
        <v>250</v>
      </c>
      <c r="J263" s="1"/>
    </row>
    <row r="264" spans="1:11" ht="16.5">
      <c r="A264" s="1" t="str">
        <f t="shared" si="8"/>
        <v>['ram', , 'sg fut act fem acc', 'intermoriturus', 'participle', 'intermorior', ],</v>
      </c>
      <c r="B264" s="1"/>
      <c r="C264" s="1" t="str">
        <f t="shared" si="9"/>
        <v/>
      </c>
      <c r="D264" s="4" t="s">
        <v>251</v>
      </c>
      <c r="E264" s="1" t="s">
        <v>14</v>
      </c>
      <c r="F264" s="1" t="s">
        <v>524</v>
      </c>
      <c r="G264" s="1" t="s">
        <v>249</v>
      </c>
      <c r="H264" s="1" t="s">
        <v>250</v>
      </c>
      <c r="I264" s="3" t="s">
        <v>250</v>
      </c>
      <c r="J264" s="1"/>
    </row>
    <row r="265" spans="1:11" ht="16.5">
      <c r="A265" s="1" t="str">
        <f t="shared" si="8"/>
        <v>['quosq(ue)', , 'masc pl acc', 'qui', 'pronoun', 'qui1', ],</v>
      </c>
      <c r="B265" s="1"/>
      <c r="C265" s="1" t="str">
        <f t="shared" si="9"/>
        <v/>
      </c>
      <c r="D265" s="4" t="s">
        <v>525</v>
      </c>
      <c r="E265" s="1" t="s">
        <v>17</v>
      </c>
      <c r="F265" s="1" t="s">
        <v>59</v>
      </c>
      <c r="G265" s="1" t="s">
        <v>103</v>
      </c>
      <c r="H265" s="1"/>
      <c r="I265" s="3" t="s">
        <v>104</v>
      </c>
      <c r="J265" s="1"/>
    </row>
    <row r="266" spans="1:11" ht="16.5">
      <c r="A266" s="1" t="str">
        <f t="shared" si="8"/>
        <v>['Republica', , 'fem sg abl', 'respublica', 'noun', 'res', ],</v>
      </c>
      <c r="B266" s="1"/>
      <c r="C266" s="1" t="str">
        <f t="shared" si="9"/>
        <v/>
      </c>
      <c r="D266" s="4" t="s">
        <v>526</v>
      </c>
      <c r="E266" s="1" t="s">
        <v>4</v>
      </c>
      <c r="F266" s="1" t="s">
        <v>74</v>
      </c>
      <c r="G266" s="1" t="s">
        <v>434</v>
      </c>
      <c r="H266" s="1" t="s">
        <v>435</v>
      </c>
      <c r="I266" s="3" t="s">
        <v>435</v>
      </c>
      <c r="J266" s="1"/>
    </row>
    <row r="267" spans="1:11" ht="16.5">
      <c r="A267" s="1" t="str">
        <f t="shared" si="8"/>
        <v>['apertè', , , 'aperte', 'adverb', 'aperte', '60'],</v>
      </c>
      <c r="B267" s="1"/>
      <c r="C267" s="1" t="str">
        <f t="shared" si="9"/>
        <v/>
      </c>
      <c r="D267" s="4" t="s">
        <v>527</v>
      </c>
      <c r="E267" s="1" t="s">
        <v>42</v>
      </c>
      <c r="F267" s="1"/>
      <c r="G267" s="1" t="s">
        <v>41</v>
      </c>
      <c r="H267" s="1"/>
      <c r="I267" s="3" t="s">
        <v>41</v>
      </c>
      <c r="J267" s="1">
        <v>60</v>
      </c>
    </row>
    <row r="268" spans="1:11" ht="16.5">
      <c r="A268" s="1" t="str">
        <f t="shared" si="8"/>
        <v>['ad-', , '(first part of ad-hunc, adverbial use of ad hunc)', 'hic', 'adverb', 'hic', ],</v>
      </c>
      <c r="B268" s="1"/>
      <c r="C268" s="1" t="str">
        <f t="shared" si="9"/>
        <v/>
      </c>
      <c r="D268" s="4" t="s">
        <v>528</v>
      </c>
      <c r="E268" s="1" t="s">
        <v>42</v>
      </c>
      <c r="F268" s="1" t="s">
        <v>584</v>
      </c>
      <c r="G268" s="1" t="s">
        <v>19</v>
      </c>
      <c r="H268" s="1"/>
      <c r="I268" s="3" t="s">
        <v>19</v>
      </c>
      <c r="J268" s="1"/>
    </row>
    <row r="269" spans="1:11" ht="16.5">
      <c r="A269" s="1" t="str">
        <f t="shared" si="8"/>
        <v>['hunc', , '(second part of ad-hunc, adverbial use of ad hunc)', 'hic', 'adverb', 'hic', ],</v>
      </c>
      <c r="B269" s="1"/>
      <c r="C269" s="1" t="str">
        <f t="shared" si="9"/>
        <v/>
      </c>
      <c r="D269" s="4" t="s">
        <v>18</v>
      </c>
      <c r="E269" s="1" t="s">
        <v>42</v>
      </c>
      <c r="F269" s="1" t="s">
        <v>585</v>
      </c>
      <c r="G269" s="1" t="s">
        <v>19</v>
      </c>
      <c r="H269" s="1"/>
      <c r="I269" s="3" t="s">
        <v>19</v>
      </c>
      <c r="J269" s="1"/>
    </row>
    <row r="270" spans="1:11" ht="16.5">
      <c r="A270" s="1" t="str">
        <f t="shared" si="8"/>
        <v>['ad-hunc', , '(hyphenated form of ad-hunc, adverbial use of ad hunc)', 'hic', 'adverb', 'hic', ],</v>
      </c>
      <c r="B270" s="1"/>
      <c r="C270" s="1" t="str">
        <f t="shared" si="9"/>
        <v/>
      </c>
      <c r="D270" s="4" t="s">
        <v>529</v>
      </c>
      <c r="E270" s="1" t="s">
        <v>42</v>
      </c>
      <c r="F270" s="1" t="s">
        <v>586</v>
      </c>
      <c r="G270" s="1" t="s">
        <v>19</v>
      </c>
      <c r="H270" s="1"/>
      <c r="I270" s="3" t="s">
        <v>19</v>
      </c>
      <c r="J270" s="1"/>
      <c r="K270" t="s">
        <v>566</v>
      </c>
    </row>
    <row r="271" spans="1:11" ht="16.5">
      <c r="A271" s="1" t="str">
        <f t="shared" si="8"/>
        <v>['Patriæ', , 'fem sg gen', 'patria', 'noun', 'patrius1', ],</v>
      </c>
      <c r="B271" s="1"/>
      <c r="C271" s="1" t="str">
        <f t="shared" si="9"/>
        <v/>
      </c>
      <c r="D271" s="4" t="s">
        <v>530</v>
      </c>
      <c r="E271" s="1" t="s">
        <v>4</v>
      </c>
      <c r="F271" s="1" t="s">
        <v>338</v>
      </c>
      <c r="G271" s="1" t="s">
        <v>339</v>
      </c>
      <c r="H271" s="1" t="s">
        <v>340</v>
      </c>
      <c r="I271" s="3" t="s">
        <v>341</v>
      </c>
      <c r="J271" s="1"/>
    </row>
    <row r="272" spans="1:11" ht="16.5">
      <c r="A272" s="1" t="str">
        <f t="shared" si="8"/>
        <v>['Reipublicæ', , 'fem sg gen', 'respublica', 'noun', 'res', ],</v>
      </c>
      <c r="B272" s="1"/>
      <c r="C272" s="1" t="str">
        <f t="shared" si="9"/>
        <v/>
      </c>
      <c r="D272" s="4" t="s">
        <v>531</v>
      </c>
      <c r="E272" s="1" t="s">
        <v>4</v>
      </c>
      <c r="F272" s="1" t="s">
        <v>338</v>
      </c>
      <c r="G272" s="1" t="s">
        <v>434</v>
      </c>
      <c r="H272" s="1" t="s">
        <v>435</v>
      </c>
      <c r="I272" s="3" t="s">
        <v>435</v>
      </c>
      <c r="J272" s="1"/>
    </row>
    <row r="273" spans="1:10" ht="16.5">
      <c r="A273" s="1" t="str">
        <f t="shared" si="8"/>
        <v>['quòd', , , 'quod', 'conjunction', 'quod1', ],</v>
      </c>
      <c r="B273" s="1"/>
      <c r="C273" s="1" t="str">
        <f t="shared" si="9"/>
        <v/>
      </c>
      <c r="D273" s="4" t="s">
        <v>532</v>
      </c>
      <c r="E273" s="1" t="s">
        <v>1</v>
      </c>
      <c r="F273" s="1"/>
      <c r="G273" s="1" t="s">
        <v>409</v>
      </c>
      <c r="H273" s="1"/>
      <c r="I273" s="3" t="s">
        <v>410</v>
      </c>
      <c r="J273" s="1"/>
    </row>
    <row r="274" spans="1:10" ht="16.5">
      <c r="A274" s="1" t="str">
        <f t="shared" si="8"/>
        <v>['Illustrissima', , 'fem sg nom super', 'illustris', 'adjective', 'illustris', ],</v>
      </c>
      <c r="B274" s="1"/>
      <c r="C274" s="1" t="str">
        <f t="shared" si="9"/>
        <v/>
      </c>
      <c r="D274" s="4" t="s">
        <v>533</v>
      </c>
      <c r="E274" s="1" t="s">
        <v>20</v>
      </c>
      <c r="F274" s="1" t="s">
        <v>534</v>
      </c>
      <c r="G274" s="1" t="s">
        <v>219</v>
      </c>
      <c r="H274" s="1"/>
      <c r="I274" s="3" t="s">
        <v>219</v>
      </c>
      <c r="J274" s="1"/>
    </row>
    <row r="275" spans="1:10" ht="16.5">
      <c r="A275" s="1" t="str">
        <f t="shared" si="8"/>
        <v>['imite-', , '(first part of imite-tur) 3rd sg pres subj pass', 'imitor', 'verb', 'imitor', ],</v>
      </c>
      <c r="B275" s="1"/>
      <c r="C275" s="1" t="str">
        <f t="shared" si="9"/>
        <v/>
      </c>
      <c r="D275" s="4" t="s">
        <v>224</v>
      </c>
      <c r="E275" s="1" t="s">
        <v>8</v>
      </c>
      <c r="F275" s="1" t="s">
        <v>225</v>
      </c>
      <c r="G275" s="1" t="s">
        <v>223</v>
      </c>
      <c r="H275" s="1"/>
      <c r="I275" s="3" t="s">
        <v>223</v>
      </c>
      <c r="J275" s="1"/>
    </row>
    <row r="276" spans="1:10" ht="16.5">
      <c r="A276" s="1" t="str">
        <f t="shared" si="8"/>
        <v>['tur ', , '(second part of imite-tur) 3rd sg pres subj pass', 'imitor', 'verb', 'imitor', ],</v>
      </c>
      <c r="B276" s="1"/>
      <c r="C276" s="1" t="str">
        <f t="shared" si="9"/>
        <v/>
      </c>
      <c r="D276" s="4" t="s">
        <v>535</v>
      </c>
      <c r="E276" s="1" t="s">
        <v>8</v>
      </c>
      <c r="F276" s="1" t="s">
        <v>227</v>
      </c>
      <c r="G276" s="1" t="s">
        <v>223</v>
      </c>
      <c r="H276" s="1"/>
      <c r="I276" s="3" t="s">
        <v>223</v>
      </c>
      <c r="J276" s="1"/>
    </row>
    <row r="277" spans="1:10" ht="16.5">
      <c r="A277" s="1" t="str">
        <f t="shared" si="8"/>
        <v>['imite-tur', , '(hyphenated form of imite-tur) 3rd sg pres subj pass', 'imitor', 'verb', 'imitor', ],</v>
      </c>
      <c r="B277" s="1"/>
      <c r="C277" s="1" t="str">
        <f t="shared" si="9"/>
        <v/>
      </c>
      <c r="D277" s="4" t="s">
        <v>228</v>
      </c>
      <c r="E277" s="1" t="s">
        <v>8</v>
      </c>
      <c r="F277" s="1" t="s">
        <v>229</v>
      </c>
      <c r="G277" s="1" t="s">
        <v>223</v>
      </c>
      <c r="H277" s="1"/>
      <c r="I277" s="3" t="s">
        <v>223</v>
      </c>
      <c r="J277" s="1"/>
    </row>
    <row r="278" spans="1:10" ht="16.5">
      <c r="A278" s="1" t="str">
        <f t="shared" si="8"/>
        <v>['atq(uæ)', , , 'atque', 'conjunction', 'atque', ],</v>
      </c>
      <c r="B278" s="1"/>
      <c r="C278" s="1" t="str">
        <f t="shared" si="9"/>
        <v/>
      </c>
      <c r="D278" s="4" t="s">
        <v>536</v>
      </c>
      <c r="E278" s="1" t="s">
        <v>1</v>
      </c>
      <c r="F278" s="1"/>
      <c r="G278" s="1" t="s">
        <v>2</v>
      </c>
      <c r="H278" s="1"/>
      <c r="I278" s="3" t="s">
        <v>2</v>
      </c>
      <c r="J278" s="1"/>
    </row>
    <row r="279" spans="1:10" ht="16.5">
      <c r="A279" s="1" t="str">
        <f t="shared" si="8"/>
        <v>['fi-', , '(first part of fi-nem) masc sg acc', 'finis', 'noun', 'finis', ],</v>
      </c>
      <c r="B279" s="1"/>
      <c r="C279" s="1" t="str">
        <f t="shared" si="9"/>
        <v/>
      </c>
      <c r="D279" s="4" t="s">
        <v>537</v>
      </c>
      <c r="E279" s="1" t="s">
        <v>4</v>
      </c>
      <c r="F279" s="1" t="s">
        <v>538</v>
      </c>
      <c r="G279" s="1" t="s">
        <v>180</v>
      </c>
      <c r="H279" s="1"/>
      <c r="I279" s="3" t="s">
        <v>180</v>
      </c>
      <c r="J279" s="1"/>
    </row>
    <row r="280" spans="1:10" ht="16.5">
      <c r="A280" s="1" t="str">
        <f t="shared" si="8"/>
        <v>['nem', , '(second part of fi-nem) masc sg acc', 'finis', 'noun', 'finis', ],</v>
      </c>
      <c r="B280" s="1"/>
      <c r="C280" s="1" t="str">
        <f t="shared" si="9"/>
        <v/>
      </c>
      <c r="D280" s="4" t="s">
        <v>539</v>
      </c>
      <c r="E280" s="1" t="s">
        <v>4</v>
      </c>
      <c r="F280" s="1" t="s">
        <v>540</v>
      </c>
      <c r="G280" s="1" t="s">
        <v>180</v>
      </c>
      <c r="H280" s="1"/>
      <c r="I280" s="3" t="s">
        <v>180</v>
      </c>
      <c r="J280" s="1"/>
    </row>
    <row r="281" spans="1:10" ht="16.5">
      <c r="A281" s="1" t="str">
        <f t="shared" si="8"/>
        <v>['fi-nem', , '(hyphenated form of fi-nem) masc sg acc', 'finis', 'noun', 'finis', ],</v>
      </c>
      <c r="B281" s="1"/>
      <c r="C281" s="1" t="str">
        <f t="shared" si="9"/>
        <v/>
      </c>
      <c r="D281" s="4" t="s">
        <v>541</v>
      </c>
      <c r="E281" s="1" t="s">
        <v>4</v>
      </c>
      <c r="F281" s="1" t="s">
        <v>542</v>
      </c>
      <c r="G281" s="1" t="s">
        <v>180</v>
      </c>
      <c r="H281" s="1"/>
      <c r="I281" s="3" t="s">
        <v>180</v>
      </c>
      <c r="J281" s="1"/>
    </row>
    <row r="282" spans="1:10" ht="16.5">
      <c r="A282" s="1" t="str">
        <f t="shared" si="8"/>
        <v>['li-', , '(first part of li-terarum) fem pl gen', 'litera', 'noun', 'litera', ],</v>
      </c>
      <c r="B282" s="1"/>
      <c r="C282" s="1" t="str">
        <f t="shared" si="9"/>
        <v/>
      </c>
      <c r="D282" s="4" t="s">
        <v>543</v>
      </c>
      <c r="E282" s="1" t="s">
        <v>4</v>
      </c>
      <c r="F282" s="1" t="s">
        <v>544</v>
      </c>
      <c r="G282" s="1" t="s">
        <v>545</v>
      </c>
      <c r="H282" s="1"/>
      <c r="I282" s="3" t="s">
        <v>545</v>
      </c>
      <c r="J282" s="1"/>
    </row>
    <row r="283" spans="1:10" ht="16.5">
      <c r="A283" s="1" t="str">
        <f t="shared" si="8"/>
        <v>['terarum', , '(second part of li-terarum) fem pl gen', 'litera', 'noun', 'litera', ],</v>
      </c>
      <c r="B283" s="1"/>
      <c r="C283" s="1" t="str">
        <f t="shared" si="9"/>
        <v/>
      </c>
      <c r="D283" s="4" t="s">
        <v>546</v>
      </c>
      <c r="E283" s="1" t="s">
        <v>4</v>
      </c>
      <c r="F283" s="1" t="s">
        <v>547</v>
      </c>
      <c r="G283" s="1" t="s">
        <v>545</v>
      </c>
      <c r="H283" s="1"/>
      <c r="I283" s="3" t="s">
        <v>545</v>
      </c>
      <c r="J283" s="1"/>
    </row>
    <row r="284" spans="1:10" ht="16.5">
      <c r="A284" s="1" t="str">
        <f t="shared" si="8"/>
        <v>['li-terarum', , '(hyphenated form of li-terarum) fem pl gen', 'litera', 'noun', 'litera', ],</v>
      </c>
      <c r="B284" s="1"/>
      <c r="C284" s="1" t="str">
        <f t="shared" si="9"/>
        <v/>
      </c>
      <c r="D284" s="4" t="s">
        <v>548</v>
      </c>
      <c r="E284" s="1" t="s">
        <v>4</v>
      </c>
      <c r="F284" s="1" t="s">
        <v>549</v>
      </c>
      <c r="G284" s="1" t="s">
        <v>545</v>
      </c>
      <c r="H284" s="1"/>
      <c r="I284" s="3" t="s">
        <v>545</v>
      </c>
      <c r="J284" s="1"/>
    </row>
    <row r="285" spans="1:10" ht="16.5">
      <c r="A285" s="1" t="str">
        <f t="shared" si="8"/>
        <v>['disci-', , '(first part of disci-plinas) fem pl acc', 'disciplina', 'noun', 'disciplina', ],</v>
      </c>
      <c r="B285" s="1"/>
      <c r="C285" s="1" t="str">
        <f t="shared" si="9"/>
        <v/>
      </c>
      <c r="D285" s="4" t="s">
        <v>550</v>
      </c>
      <c r="E285" s="1" t="s">
        <v>4</v>
      </c>
      <c r="F285" s="1" t="s">
        <v>551</v>
      </c>
      <c r="G285" s="1" t="s">
        <v>122</v>
      </c>
      <c r="H285" s="1"/>
      <c r="I285" s="3" t="s">
        <v>122</v>
      </c>
      <c r="J285" s="1"/>
    </row>
    <row r="286" spans="1:10" ht="16.5">
      <c r="A286" s="1" t="str">
        <f t="shared" si="8"/>
        <v>['plinas', , '(second part of disci-plinas) fem pl acc', 'disciplina', 'noun', 'disciplina', ],</v>
      </c>
      <c r="B286" s="1"/>
      <c r="C286" s="1" t="str">
        <f t="shared" si="9"/>
        <v/>
      </c>
      <c r="D286" s="4" t="s">
        <v>552</v>
      </c>
      <c r="E286" s="1" t="s">
        <v>4</v>
      </c>
      <c r="F286" s="1" t="s">
        <v>553</v>
      </c>
      <c r="G286" s="1" t="s">
        <v>122</v>
      </c>
      <c r="H286" s="1"/>
      <c r="I286" s="3" t="s">
        <v>122</v>
      </c>
      <c r="J286" s="1"/>
    </row>
    <row r="287" spans="1:10" ht="16.5">
      <c r="A287" s="1" t="str">
        <f t="shared" si="8"/>
        <v>['disci-plinas', , '(hyphenated form of disci-plinas) fem pl acc', 'disciplina', 'noun', 'disciplina', ],</v>
      </c>
      <c r="B287" s="1"/>
      <c r="C287" s="1" t="str">
        <f t="shared" si="9"/>
        <v/>
      </c>
      <c r="D287" s="4" t="s">
        <v>554</v>
      </c>
      <c r="E287" s="1" t="s">
        <v>4</v>
      </c>
      <c r="F287" s="1" t="s">
        <v>555</v>
      </c>
      <c r="G287" s="1" t="s">
        <v>122</v>
      </c>
      <c r="H287" s="1"/>
      <c r="I287" s="3" t="s">
        <v>122</v>
      </c>
      <c r="J287" s="1"/>
    </row>
    <row r="288" spans="1:10" ht="16.5">
      <c r="A288" s="1" t="str">
        <f t="shared" si="8"/>
        <v>['asper-', , '(first part of asper-netur) 3rd sg pres subj pass', 'aspernor', 'verb', 'aspernor', ],</v>
      </c>
      <c r="B288" s="1"/>
      <c r="C288" s="1" t="str">
        <f t="shared" si="9"/>
        <v/>
      </c>
      <c r="D288" s="4" t="s">
        <v>556</v>
      </c>
      <c r="E288" s="1" t="s">
        <v>8</v>
      </c>
      <c r="F288" s="1" t="s">
        <v>557</v>
      </c>
      <c r="G288" s="1" t="s">
        <v>49</v>
      </c>
      <c r="H288" s="1"/>
      <c r="I288" s="3" t="s">
        <v>49</v>
      </c>
      <c r="J288" s="1"/>
    </row>
    <row r="289" spans="1:10" ht="16.5">
      <c r="A289" s="1" t="str">
        <f t="shared" si="8"/>
        <v>['netur', , '(second part of asper-netur) 3rd sg pres subj pass', 'aspernor', 'verb', 'aspernor', ],</v>
      </c>
      <c r="B289" s="1"/>
      <c r="C289" s="1" t="str">
        <f t="shared" si="9"/>
        <v/>
      </c>
      <c r="D289" s="4" t="s">
        <v>558</v>
      </c>
      <c r="E289" s="1" t="s">
        <v>8</v>
      </c>
      <c r="F289" s="1" t="s">
        <v>559</v>
      </c>
      <c r="G289" s="1" t="s">
        <v>49</v>
      </c>
      <c r="H289" s="1"/>
      <c r="I289" s="3" t="s">
        <v>49</v>
      </c>
      <c r="J289" s="1"/>
    </row>
    <row r="290" spans="1:10" ht="16.5">
      <c r="A290" s="1" t="str">
        <f t="shared" si="8"/>
        <v>['asper-netur', , '(hyphenated form of asper-netur) 3rd sg pres subj pass', 'aspernor', 'verb', 'aspernor', ],</v>
      </c>
      <c r="B290" s="1"/>
      <c r="C290" s="1" t="str">
        <f t="shared" si="9"/>
        <v/>
      </c>
      <c r="D290" s="4" t="s">
        <v>560</v>
      </c>
      <c r="E290" s="1" t="s">
        <v>8</v>
      </c>
      <c r="F290" s="1" t="s">
        <v>561</v>
      </c>
      <c r="G290" s="1" t="s">
        <v>49</v>
      </c>
      <c r="H290" s="1"/>
      <c r="I290" s="3" t="s">
        <v>49</v>
      </c>
      <c r="J290" s="1"/>
    </row>
    <row r="291" spans="1:10" ht="16.5">
      <c r="A291" s="1" t="str">
        <f t="shared" si="8"/>
        <v>['Deniq(ue)', , , 'denique', 'adverb', 'denique', ],</v>
      </c>
      <c r="B291" s="1"/>
      <c r="C291" s="1" t="str">
        <f t="shared" si="9"/>
        <v/>
      </c>
      <c r="D291" s="4" t="s">
        <v>562</v>
      </c>
      <c r="E291" s="1" t="s">
        <v>42</v>
      </c>
      <c r="F291" s="1"/>
      <c r="G291" s="1" t="s">
        <v>115</v>
      </c>
      <c r="H291" s="1"/>
      <c r="I291" s="5" t="s">
        <v>115</v>
      </c>
      <c r="J291" s="1"/>
    </row>
    <row r="292" spans="1:10" ht="16.5">
      <c r="A292" s="1" t="str">
        <f t="shared" si="8"/>
        <v>['quibuscumq(ue)', , 'fem pl abl', 'quicumque', 'pronoun', 'quicumque', ],</v>
      </c>
      <c r="B292" s="1"/>
      <c r="C292" s="1" t="str">
        <f t="shared" si="9"/>
        <v/>
      </c>
      <c r="D292" s="4" t="s">
        <v>563</v>
      </c>
      <c r="E292" s="1" t="s">
        <v>17</v>
      </c>
      <c r="F292" s="1" t="s">
        <v>200</v>
      </c>
      <c r="G292" s="1" t="s">
        <v>407</v>
      </c>
      <c r="H292" s="1"/>
      <c r="I292" s="5" t="s">
        <v>407</v>
      </c>
      <c r="J292" s="1"/>
    </row>
    <row r="293" spans="1:10" ht="16.5">
      <c r="A293" s="1" t="str">
        <f t="shared" si="8"/>
        <v>['Immortales', , 'fem pl acc', ' immortalis', 'adjective', 'immortalis', ],</v>
      </c>
      <c r="B293" s="1"/>
      <c r="C293" s="1" t="str">
        <f t="shared" si="9"/>
        <v/>
      </c>
      <c r="D293" s="4" t="s">
        <v>564</v>
      </c>
      <c r="E293" s="1" t="s">
        <v>20</v>
      </c>
      <c r="F293" s="1" t="s">
        <v>26</v>
      </c>
      <c r="G293" s="1" t="s">
        <v>565</v>
      </c>
      <c r="H293" s="1" t="s">
        <v>566</v>
      </c>
      <c r="I293" s="5" t="s">
        <v>231</v>
      </c>
      <c r="J293" s="1"/>
    </row>
    <row r="294" spans="1:10" ht="16.5">
      <c r="A294" s="1" t="str">
        <f t="shared" si="8"/>
        <v>['Regno', , 'neut sg dat', 'regnum', 'noun', 'regnum', ],</v>
      </c>
      <c r="B294" s="1"/>
      <c r="C294" s="1" t="str">
        <f t="shared" si="9"/>
        <v/>
      </c>
      <c r="D294" s="4" t="s">
        <v>567</v>
      </c>
      <c r="E294" s="1" t="s">
        <v>4</v>
      </c>
      <c r="F294" s="1" t="s">
        <v>209</v>
      </c>
      <c r="G294" s="1" t="s">
        <v>431</v>
      </c>
      <c r="H294" s="1"/>
      <c r="I294" s="5" t="s">
        <v>431</v>
      </c>
      <c r="J294" s="1"/>
    </row>
    <row r="295" spans="1:10" ht="16.5">
      <c r="A295" s="1" t="str">
        <f t="shared" si="8"/>
        <v>['ac-', , '(first part of ac-tueatur) 3rd sg pres ind pass', 'actuo', 'noun', , ],</v>
      </c>
      <c r="B295" s="1"/>
      <c r="C295" s="1" t="str">
        <f t="shared" si="9"/>
        <v/>
      </c>
      <c r="D295" s="4" t="s">
        <v>568</v>
      </c>
      <c r="E295" s="1" t="s">
        <v>4</v>
      </c>
      <c r="F295" s="1" t="s">
        <v>569</v>
      </c>
      <c r="G295" s="1" t="s">
        <v>10</v>
      </c>
      <c r="H295" s="1"/>
      <c r="I295" s="3"/>
      <c r="J295" s="1"/>
    </row>
    <row r="296" spans="1:10" ht="16.5">
      <c r="A296" s="1" t="str">
        <f t="shared" si="8"/>
        <v>['tueatur', , '(second part of ac-tueatur) 3rd sg pres ind act', 'actuo', 'noun', , ],</v>
      </c>
      <c r="B296" s="1"/>
      <c r="C296" s="1" t="str">
        <f t="shared" si="9"/>
        <v/>
      </c>
      <c r="D296" s="4" t="s">
        <v>570</v>
      </c>
      <c r="E296" s="1" t="s">
        <v>4</v>
      </c>
      <c r="F296" s="1" t="s">
        <v>571</v>
      </c>
      <c r="G296" s="1" t="s">
        <v>10</v>
      </c>
      <c r="H296" s="1"/>
      <c r="I296" s="3"/>
      <c r="J296" s="1"/>
    </row>
    <row r="297" spans="1:10" ht="16.5">
      <c r="A297" s="1" t="str">
        <f t="shared" si="8"/>
        <v>['ac-tueatur', , '(hyphenated form of ac-tueatur) 3rd sg pres ind act', 'actuo', 'noun', , ],</v>
      </c>
      <c r="B297" s="1"/>
      <c r="C297" s="1" t="str">
        <f t="shared" si="9"/>
        <v/>
      </c>
      <c r="D297" s="4" t="s">
        <v>572</v>
      </c>
      <c r="E297" s="1" t="s">
        <v>4</v>
      </c>
      <c r="F297" s="1" t="s">
        <v>573</v>
      </c>
      <c r="G297" s="1" t="s">
        <v>10</v>
      </c>
      <c r="H297" s="1"/>
      <c r="I297" s="3"/>
      <c r="J297" s="1"/>
    </row>
    <row r="298" spans="1:10" ht="16.5">
      <c r="A298" s="1" t="str">
        <f t="shared" si="8"/>
        <v>['confe-', , '(first part of confe-rat) 3rd sg pres subj act', 'confero', 'verb', 'confero', ],</v>
      </c>
      <c r="B298" s="1"/>
      <c r="C298" s="1" t="str">
        <f t="shared" si="9"/>
        <v/>
      </c>
      <c r="D298" s="4" t="s">
        <v>574</v>
      </c>
      <c r="E298" s="1" t="s">
        <v>8</v>
      </c>
      <c r="F298" s="1" t="s">
        <v>575</v>
      </c>
      <c r="G298" s="1" t="s">
        <v>78</v>
      </c>
      <c r="H298" s="1"/>
      <c r="I298" s="5" t="s">
        <v>78</v>
      </c>
      <c r="J298" s="1"/>
    </row>
    <row r="299" spans="1:10" ht="16.5">
      <c r="A299" s="1" t="str">
        <f t="shared" si="8"/>
        <v>['rat', , '(second part of confe-rat) 3rd sg pres subj pass', 'confero', 'verb', 'confero', ],</v>
      </c>
      <c r="B299" s="1"/>
      <c r="C299" s="1" t="str">
        <f t="shared" si="9"/>
        <v/>
      </c>
      <c r="D299" s="4" t="s">
        <v>576</v>
      </c>
      <c r="E299" s="1" t="s">
        <v>8</v>
      </c>
      <c r="F299" s="1" t="s">
        <v>577</v>
      </c>
      <c r="G299" s="1" t="s">
        <v>78</v>
      </c>
      <c r="H299" s="1"/>
      <c r="I299" s="5" t="s">
        <v>78</v>
      </c>
      <c r="J299" s="1"/>
    </row>
    <row r="300" spans="1:10" ht="16.5">
      <c r="A300" s="1" t="str">
        <f t="shared" si="8"/>
        <v>['confe-rat', , '(hyphenated form of confe-rat) 3rd sg pres subj pass', 'confero', 'verb', 'confero', ],</v>
      </c>
      <c r="B300" s="1"/>
      <c r="C300" s="1" t="str">
        <f t="shared" si="9"/>
        <v/>
      </c>
      <c r="D300" s="4" t="s">
        <v>578</v>
      </c>
      <c r="E300" s="1" t="s">
        <v>8</v>
      </c>
      <c r="F300" s="1" t="s">
        <v>579</v>
      </c>
      <c r="G300" s="1" t="s">
        <v>78</v>
      </c>
      <c r="H300" s="1"/>
      <c r="I300" s="5" t="s">
        <v>78</v>
      </c>
      <c r="J300" s="1"/>
    </row>
    <row r="301" spans="1:10" ht="16.5">
      <c r="A301" s="1" t="str">
        <f t="shared" si="8"/>
        <v>['fælicitatem', , 'fem sg acc', 'felicitas', 'noun', 'felicitas1', ],</v>
      </c>
      <c r="B301" s="1"/>
      <c r="C301" s="1" t="str">
        <f t="shared" si="9"/>
        <v/>
      </c>
      <c r="D301" s="4" t="s">
        <v>580</v>
      </c>
      <c r="E301" s="1" t="s">
        <v>4</v>
      </c>
      <c r="F301" s="1" t="s">
        <v>5</v>
      </c>
      <c r="G301" s="1" t="s">
        <v>172</v>
      </c>
      <c r="H301" s="1"/>
      <c r="I301" s="5" t="s">
        <v>173</v>
      </c>
      <c r="J301" s="1"/>
    </row>
    <row r="302" spans="1:10" ht="16.5">
      <c r="A302" s="1" t="str">
        <f t="shared" si="8"/>
        <v>['vel', , , 'vel', 'conjunction', 'vel', ],</v>
      </c>
      <c r="B302" s="1"/>
      <c r="C302" s="1" t="str">
        <f t="shared" si="9"/>
        <v/>
      </c>
      <c r="D302" s="4" t="s">
        <v>581</v>
      </c>
      <c r="E302" s="1" t="s">
        <v>1</v>
      </c>
      <c r="F302" s="1"/>
      <c r="G302" s="1" t="s">
        <v>581</v>
      </c>
      <c r="H302" s="1"/>
      <c r="I302" s="5" t="s">
        <v>581</v>
      </c>
      <c r="J302" s="1"/>
    </row>
  </sheetData>
  <phoneticPr fontId="0" type="noConversion"/>
  <hyperlinks>
    <hyperlink ref="I1" r:id="rId1" display="http://www.perseus.tufts.edu/hopper/text?doc=Perseus%3Atext%3A1999.04.0059%3Aentry%3Datque"/>
    <hyperlink ref="I4" r:id="rId2" display="http://www.perseus.tufts.edu/hopper/text?doc=Perseus%3Atext%3A1999.04.0059%3Aentry%3Dad"/>
    <hyperlink ref="I5" r:id="rId3" display="http://www.perseus.tufts.edu/hopper/text?doc=Perseus%3Atext%3A1999.04.0059%3Aentry%3Dadipiscor"/>
    <hyperlink ref="I7" r:id="rId4" display="http://www.perseus.tufts.edu/hopper/text?doc=Perseus%3Atext%3A1999.04.0059%3Aentry%3Dadmoneo"/>
    <hyperlink ref="I8" r:id="rId5" display="http://www.perseus.tufts.edu/hopper/text?doc=Perseus%3Atext%3A1999.04.0059%3Aentry%3Daeternus"/>
    <hyperlink ref="I9" r:id="rId6" display="http://www.perseus.tufts.edu/hopper/text?doc=Perseus%3Atext%3A1999.04.0059%3Aentry%3Dalius2"/>
    <hyperlink ref="I10" r:id="rId7" display="http://www.perseus.tufts.edu/hopper/text?doc=Perseus%3Atext%3A1999.04.0059%3Aentry%3Damor"/>
    <hyperlink ref="I11" r:id="rId8" display="http://www.perseus.tufts.edu/hopper/text?doc=Perseus%3Atext%3A1999.04.0059%3Aentry%3Damplus"/>
    <hyperlink ref="I12" r:id="rId9" display="http://www.perseus.tufts.edu/hopper/text?doc=Perseus%3Atext%3A1999.04.0059%3Aentry%3Danimus"/>
    <hyperlink ref="I13" r:id="rId10" display="http://www.perseus.tufts.edu/hopper/text?doc=Perseus%3Atext%3A1999.04.0060%3Aentry%3Daperte"/>
    <hyperlink ref="I14" r:id="rId11" display="http://www.perseus.tufts.edu/hopper/text?doc=Perseus%3Atext%3A1999.04.0059%3Aentry%3Dardeo"/>
    <hyperlink ref="I15" r:id="rId12" display="http://www.perseus.tufts.edu/hopper/text?doc=Perseus%3Atext%3A1999.04.0059%3Aentry%3Daspernor"/>
    <hyperlink ref="I16" r:id="rId13" display="http://www.perseus.tufts.edu/hopper/text?doc=Perseus%3Atext%3A1999.04.0059%3Aentry%3Datque"/>
    <hyperlink ref="I17" r:id="rId14" display="http://www.perseus.tufts.edu/hopper/text?doc=Perseus%3Atext%3A1999.04.0059%3Aentry%3Dauctor"/>
    <hyperlink ref="I18" r:id="rId15" display="http://www.perseus.tufts.edu/hopper/text?doc=Perseus%3Atext%3A1999.04.0059%3Aentry%3Dbeneficium"/>
    <hyperlink ref="I19" r:id="rId16" display="http://www.perseus.tufts.edu/hopper/text?doc=Perseus%3Atext%3A1999.04.0059%3Aentry%3Dbonus"/>
    <hyperlink ref="I20" r:id="rId17" display="http://www.perseus.tufts.edu/hopper/text?doc=Perseus%3Atext%3A1999.04.0059%3Aentry%3Dbonus"/>
    <hyperlink ref="I22" r:id="rId18" display="http://www.perseus.tufts.edu/hopper/text?doc=Perseus%3Atext%3A1999.04.0059%3Aentry%3Dcandidatus1"/>
    <hyperlink ref="I24" r:id="rId19" display="http://www.perseus.tufts.edu/hopper/text?doc=Perseus%3Atext%3A1999.04.0059%3Aentry%3Dcausa"/>
    <hyperlink ref="I25" r:id="rId20" display="http://www.perseus.tufts.edu/hopper/text?doc=Perseus%3Atext%3A1999.04.0059%3Aentry%3Dcelsitudo"/>
    <hyperlink ref="I26" r:id="rId21" display="http://www.perseus.tufts.edu/hopper/text?doc=Perseus%3Atext%3A1999.04.0059%3Aentry%3Dclementia"/>
    <hyperlink ref="I27" r:id="rId22" display="http://www.perseus.tufts.edu/hopper/text?doc=Perseus%3Atext%3A1999.04.0059%3Aentry%3Dconfero"/>
    <hyperlink ref="I29" r:id="rId23" display="http://www.perseus.tufts.edu/hopper/text?doc=Perseus%3Atext%3A1999.04.0059%3Aentry%3Dcomprecor"/>
    <hyperlink ref="I30" r:id="rId24" display="http://www.perseus.tufts.edu/hopper/text?doc=Perseus%3Atext%3A1999.04.0059%3Aentry%3Dconfero"/>
    <hyperlink ref="I31" r:id="rId25" display="http://www.perseus.tufts.edu/hopper/text?doc=Perseus%3Atext%3A1999.04.0059%3Aentry%3Dconservo"/>
    <hyperlink ref="I32" r:id="rId26" display="http://www.perseus.tufts.edu/hopper/text?doc=Perseus%3Atext%3A1999.04.0059%3Aentry%3Dconspicio1"/>
    <hyperlink ref="I33" r:id="rId27" display="http://www.perseus.tufts.edu/hopper/text?doc=Perseus%3Atext%3A1999.04.0059%3Aentry%3Dconspicuus"/>
    <hyperlink ref="I34" r:id="rId28" display="http://www.perseus.tufts.edu/hopper/text?doc=Perseus%3Atext%3A1999.04.0059%3Aentry%3Dcontineo"/>
    <hyperlink ref="I35" r:id="rId29" display="http://www.perseus.tufts.edu/hopper/text?doc=Perseus%3Atext%3A1999.04.0059%3Aentry%3Dcorpus"/>
    <hyperlink ref="I36" r:id="rId30" display="http://www.perseus.tufts.edu/hopper/text?doc=Perseus%3Atext%3A1999.04.0059%3Aentry%3Dqui1"/>
    <hyperlink ref="I38" r:id="rId31" display="http://www.perseus.tufts.edu/hopper/text?doc=Perseus%3Atext%3A1999.04.0059%3Aentry%3Dcum1"/>
    <hyperlink ref="I39" r:id="rId32" display="http://www.perseus.tufts.edu/hopper/text?doc=Perseus%3Atext%3A1999.04.0059%3Aentry%3Ddebeo"/>
    <hyperlink ref="I40" r:id="rId33" display="http://www.perseus.tufts.edu/hopper/text?doc=Perseus%3Atext%3A1999.04.0059%3Aentry%3Ddeinde"/>
    <hyperlink ref="I41" r:id="rId34" display="http://www.perseus.tufts.edu/hopper/text?doc=Perseus%3Atext%3A1999.04.0059%3Aentry%3Ddemonstro"/>
    <hyperlink ref="I42" r:id="rId35" display="http://www.perseus.tufts.edu/hopper/text?doc=Perseus%3Atext%3A1999.04.0059%3Aentry%3Ddenique"/>
    <hyperlink ref="I44" r:id="rId36" display="http://www.perseus.tufts.edu/hopper/text?doc=Perseus%3Atext%3A1999.04.0059%3Aentry%3Ddeus"/>
    <hyperlink ref="I45" r:id="rId37" display="http://www.perseus.tufts.edu/hopper/text?doc=Perseus%3Atext%3A1999.04.0059%3Aentry%3Ddeus"/>
    <hyperlink ref="I46" r:id="rId38" display="http://www.perseus.tufts.edu/hopper/text?doc=Perseus%3Atext%3A1999.04.0059%3Aentry%3Ddisciplina"/>
    <hyperlink ref="I47" r:id="rId39" display="http://www.perseus.tufts.edu/hopper/text?doc=Perseus%3Atext%3A1999.04.0059%3Aentry%3Ddiu"/>
    <hyperlink ref="I48" r:id="rId40" display="http://www.perseus.tufts.edu/hopper/text?doc=Perseus%3Atext%3A1999.04.0059%3Aentry%3Ddomus"/>
    <hyperlink ref="I49" r:id="rId41" display="http://www.perseus.tufts.edu/hopper/text?doc=Perseus%3Atext%3A1999.04.0059%3Aentry%3Ddos"/>
    <hyperlink ref="I50" r:id="rId42" display="http://www.perseus.tufts.edu/hopper/text?doc=Perseus%3Atext%3A1999.04.0059%3Aentry%3Dis"/>
    <hyperlink ref="I51" r:id="rId43" display="http://www.perseus.tufts.edu/hopper/text?doc=Perseus%3Atext%3A1999.04.0059%3Aentry%3Dis"/>
    <hyperlink ref="I52" r:id="rId44" display="http://www.perseus.tufts.edu/hopper/text?doc=Perseus%3Atext%3A1999.04.0059%3Aentry%3Dis"/>
    <hyperlink ref="I53" r:id="rId45" display="http://www.perseus.tufts.edu/hopper/text?doc=Perseus%3Atext%3A1999.04.0059%3Aentry%3Delargior"/>
    <hyperlink ref="I54" r:id="rId46" display="http://www.perseus.tufts.edu/hopper/text?doc=Perseus%3Atext%3A1999.04.0059%3Aentry%3Denarro"/>
    <hyperlink ref="I55" r:id="rId47" display="http://www.perseus.tufts.edu/hopper/text?doc=Perseus%3Atext%3A1999.04.0059%3Aentry%3Dencomium"/>
    <hyperlink ref="I56" r:id="rId48" display="http://www.perseus.tufts.edu/hopper/text?doc=Perseus%3Atext%3A1999.04.0059%3Aentry%3Denumero"/>
    <hyperlink ref="I57" r:id="rId49" display="http://www.perseus.tufts.edu/hopper/text?doc=Perseus%3Atext%3A1999.04.0059%3Aentry%3Denumero"/>
    <hyperlink ref="I58" r:id="rId50" display="http://www.perseus.tufts.edu/hopper/text?doc=Perseus%3Atext%3A1999.04.0059%3Aentry%3Dequidem"/>
    <hyperlink ref="I59" r:id="rId51" display="http://www.perseus.tufts.edu/hopper/text?doc=Perseus%3Atext%3A1999.04.0059%3Aentry%3Derudio"/>
    <hyperlink ref="I60" r:id="rId52" display="http://www.perseus.tufts.edu/hopper/text?doc=Perseus%3Atext%3A1999.04.0059%3Aentry%3Dsum1"/>
    <hyperlink ref="I61" r:id="rId53" display="http://www.perseus.tufts.edu/hopper/text?doc=Perseus%3Atext%3A1999.04.0059%3Aentry%3Det"/>
    <hyperlink ref="I63" r:id="rId54" display="http://www.perseus.tufts.edu/hopper/text?doc=Perseus%3Atext%3A1999.04.0059%3Aentry%3Detiam"/>
    <hyperlink ref="I64" r:id="rId55" display="http://www.perseus.tufts.edu/hopper/text?doc=Perseus%3Atext%3A1999.04.0059%3Aentry%3Deveho"/>
    <hyperlink ref="I65" r:id="rId56" display="http://www.perseus.tufts.edu/hopper/text?doc=Perseus%3Atext%3A1999.04.0059%3Aentry%3Dexpono"/>
    <hyperlink ref="I66" r:id="rId57" display="http://www.perseus.tufts.edu/hopper/text?doc=Perseus%3Atext%3A1999.04.0059%3Aentry%3Dfacio"/>
    <hyperlink ref="I67" r:id="rId58" display="http://www.perseus.tufts.edu/hopper/text?doc=Perseus%3Atext%3A1999.04.0059%3Aentry%3Dfacio"/>
    <hyperlink ref="I68" r:id="rId59" display="http://www.perseus.tufts.edu/hopper/text?doc=Perseus%3Atext%3A1999.04.0059%3Aentry%3Dfavor"/>
    <hyperlink ref="I69" r:id="rId60" display="http://www.perseus.tufts.edu/hopper/text?doc=Perseus%3Atext%3A1999.04.0059%3Aentry%3Dfacio"/>
    <hyperlink ref="I70" r:id="rId61" display="http://www.perseus.tufts.edu/hopper/text?doc=Perseus%3Atext%3A1999.04.0059%3Aentry%3Dfelicitas1"/>
    <hyperlink ref="I71" r:id="rId62" display="http://www.perseus.tufts.edu/hopper/text?doc=Perseus%3Atext%3A1999.04.0059%3Aentry%3Dfero"/>
    <hyperlink ref="I72" r:id="rId63" display="http://www.perseus.tufts.edu/hopper/text?doc=Perseus%3Atext%3A1999.04.0059%3Aentry%3Dfero"/>
    <hyperlink ref="I73" r:id="rId64" display="http://www.perseus.tufts.edu/hopper/text?doc=Perseus%3Atext%3A1999.04.0059%3Aentry%3Dfinis"/>
    <hyperlink ref="I74" r:id="rId65" display="http://www.perseus.tufts.edu/hopper/text?doc=Perseus%3Atext%3A1999.04.0059%3Aentry%3Dfortis"/>
    <hyperlink ref="I75" r:id="rId66" display="http://www.perseus.tufts.edu/hopper/text?doc=Perseus%3Atext%3A1999.04.0059%3Aentry%3Dgeneratio"/>
    <hyperlink ref="I76" r:id="rId67" display="http://www.perseus.tufts.edu/hopper/text?doc=Perseus%3Atext%3A1999.04.0059%3Aentry%3Dgero1"/>
    <hyperlink ref="I77" r:id="rId68" display="http://www.perseus.tufts.edu/hopper/text?doc=Perseus%3Atext%3A1999.04.0059%3Aentry%3Dgero1"/>
    <hyperlink ref="I78" r:id="rId69" display="http://www.perseus.tufts.edu/hopper/text?doc=Perseus%3Atext%3A1999.04.0059%3Aentry%3Dgloria"/>
    <hyperlink ref="I79" r:id="rId70" display="http://www.perseus.tufts.edu/hopper/text?doc=Perseus%3Atext%3A1999.04.0059%3Aentry%3Dgratia"/>
    <hyperlink ref="I80" r:id="rId71" display="http://www.perseus.tufts.edu/hopper/text?doc=Perseus%3Atext%3A1999.04.0059%3Aentry%3Dgratulor"/>
    <hyperlink ref="I81" r:id="rId72" display="http://www.perseus.tufts.edu/hopper/text?doc=Perseus%3Atext%3A1999.04.0059%3Aentry%3Dhic"/>
    <hyperlink ref="I82" r:id="rId73" display="http://www.perseus.tufts.edu/hopper/text?doc=Perseus%3Atext%3A1999.04.0059%3Aentry%3Dhic"/>
    <hyperlink ref="I83" r:id="rId74" display="http://www.perseus.tufts.edu/hopper/text?doc=Perseus%3Atext%3A1999.04.0059%3Aentry%3Dhaud"/>
    <hyperlink ref="I84" r:id="rId75" display="http://www.perseus.tufts.edu/hopper/text?doc=Perseus%3Atext%3A1999.04.0059%3Aentry%3Dhic"/>
    <hyperlink ref="I85" r:id="rId76" display="http://www.perseus.tufts.edu/hopper/text?doc=Perseus%3Atext%3A1999.04.0059%3Aentry%3Dhinc"/>
    <hyperlink ref="I86" r:id="rId77" display="http://www.perseus.tufts.edu/hopper/text?doc=Perseus%3Atext%3A1999.04.0059%3Aentry%3Dhic"/>
    <hyperlink ref="I88" r:id="rId78" display="http://www.perseus.tufts.edu/hopper/text?doc=Perseus%3Atext%3A1999.04.0059%3Aentry%3Dhic"/>
    <hyperlink ref="I89" r:id="rId79" display="http://www.perseus.tufts.edu/hopper/text?doc=Perseus%3Atext%3A1999.04.0059%3Aentry%3Dhonor"/>
    <hyperlink ref="I90" r:id="rId80" display="http://www.perseus.tufts.edu/hopper/text?doc=Perseus%3Atext%3A1999.04.0059%3Aentry%3Dhortor"/>
    <hyperlink ref="I91" r:id="rId81" display="http://www.perseus.tufts.edu/hopper/text?doc=Perseus%3Atext%3A1999.04.0059%3Aentry%3Dhic"/>
    <hyperlink ref="I92" r:id="rId82" display="http://www.perseus.tufts.edu/hopper/text?doc=Perseus%3Atext%3A1999.04.0059%3Aentry%3Dhic"/>
    <hyperlink ref="I93" r:id="rId83" display="http://www.perseus.tufts.edu/hopper/text?doc=Perseus%3Atext%3A1999.04.0059%3Aentry%3Dhumanitas"/>
    <hyperlink ref="I94" r:id="rId84" display="http://www.perseus.tufts.edu/hopper/text?doc=Perseus%3Atext%3A1999.04.0059%3Aentry%3Dille"/>
    <hyperlink ref="I95" r:id="rId85" display="http://www.perseus.tufts.edu/hopper/text?doc=Perseus%3Atext%3A1999.04.0059%3Aentry%3Dille"/>
    <hyperlink ref="I96" r:id="rId86" display="http://www.perseus.tufts.edu/hopper/text?doc=Perseus%3Atext%3A1999.04.0059%3Aentry%3Dille"/>
    <hyperlink ref="I97" r:id="rId87" display="http://www.perseus.tufts.edu/hopper/text?doc=Perseus%3Atext%3A1999.04.0059%3Aentry%3Dillustris"/>
    <hyperlink ref="I98" r:id="rId88" display="http://www.perseus.tufts.edu/hopper/text?doc=Perseus%3Atext%3A1999.04.0059%3Aentry%3Dillustris"/>
    <hyperlink ref="I99" r:id="rId89" display="http://www.perseus.tufts.edu/hopper/text?doc=Perseus%3Atext%3A1999.04.0059%3Aentry%3Dimitor"/>
    <hyperlink ref="I103" r:id="rId90" display="http://www.perseus.tufts.edu/hopper/text?doc=Perseus%3Atext%3A1999.04.0059%3Aentry%3Dimmortalis"/>
    <hyperlink ref="I104" r:id="rId91" display="http://www.perseus.tufts.edu/hopper/text?doc=Perseus%3Atext%3A1999.04.0059%3Aentry%3Din1"/>
    <hyperlink ref="I105" r:id="rId92" display="http://www.perseus.tufts.edu/hopper/text?doc=Perseus%3Atext%3A1999.04.0059%3Aentry%3Dincito"/>
    <hyperlink ref="I106" r:id="rId93" display="http://www.perseus.tufts.edu/hopper/text?doc=Perseus%3Atext%3A1999.04.0059%3Aentry%3Dincolumis"/>
    <hyperlink ref="I107" r:id="rId94" display="http://www.perseus.tufts.edu/hopper/text?doc=Perseus%3Atext%3A1999.04.0059%3Aentry%3Dincredibilis"/>
    <hyperlink ref="I108" r:id="rId95" display="http://www.perseus.tufts.edu/hopper/text?doc=Perseus%3Atext%3A1999.04.0059%3Aentry%3Dinflammo"/>
    <hyperlink ref="I109" r:id="rId96" display="http://www.perseus.tufts.edu/hopper/text?doc=Perseus%3Atext%3A1999.04.0059%3Aentry%3Dinsignis"/>
    <hyperlink ref="I110" r:id="rId97" display="http://www.perseus.tufts.edu/hopper/text?doc=Perseus%3Atext%3A1999.04.0059%3Aentry%3Dinsisto"/>
    <hyperlink ref="I114" r:id="rId98" display="http://www.perseus.tufts.edu/hopper/text?doc=Perseus%3Atext%3A1999.04.0059%3Aentry%3Dinvictus"/>
    <hyperlink ref="I115" r:id="rId99" display="http://www.perseus.tufts.edu/hopper/text?doc=Perseus%3Atext%3A1999.04.0059%3Aentry%3Dipse"/>
    <hyperlink ref="I116" r:id="rId100" display="http://www.perseus.tufts.edu/hopper/text?doc=Perseus%3Atext%3A1999.04.0060%3Aentry%3Diuvenis"/>
    <hyperlink ref="I117" r:id="rId101" display="http://www.perseus.tufts.edu/hopper/text?doc=Perseus%3Atext%3A1999.04.0059%3Aentry%3Dlaetitia"/>
    <hyperlink ref="I118" r:id="rId102" display="http://www.perseus.tufts.edu/hopper/text?doc=Perseus%3Atext%3A1999.04.0059%3Aentry%3Dlaus1"/>
    <hyperlink ref="I119" r:id="rId103" display="http://www.perseus.tufts.edu/hopper/text?doc=Perseus%3Atext%3A1999.04.0059%3Aentry%3Dlaudo"/>
    <hyperlink ref="I120" r:id="rId104" display="http://www.perseus.tufts.edu/hopper/text?doc=Perseus%3Atext%3A1999.04.0059%3Aentry%3Dlaus1"/>
    <hyperlink ref="I121" r:id="rId105" display="http://www.perseus.tufts.edu/hopper/text?doc=Perseus%3Atext%3A1999.04.0059%3Aentry%3Dlibellus"/>
    <hyperlink ref="I122" r:id="rId106" display="http://www.perseus.tufts.edu/hopper/text?doc=Perseus%3Atext%3A1999.04.0059%3Aentry%3Dliberalis1"/>
    <hyperlink ref="I123" r:id="rId107" display="http://www.perseus.tufts.edu/hopper/text?doc=Perseus%3Atext%3A1999.04.0059%3Aentry%3Dlittera"/>
    <hyperlink ref="I124" r:id="rId108" display="http://www.perseus.tufts.edu/hopper/text?doc=Perseus%3Atext%3A1999.04.0059%3Aentry%3Dlittera"/>
    <hyperlink ref="I125" r:id="rId109" display="http://www.perseus.tufts.edu/hopper/text?doc=Perseus%3Atext%3A1999.04.0059%3Aentry%3Dlongus"/>
    <hyperlink ref="I127" r:id="rId110" display="http://www.perseus.tufts.edu/hopper/text?doc=Perseus%3Atext%3A1999.04.0060%3Aentry%3Dluculenter"/>
    <hyperlink ref="I128" r:id="rId111" display="http://www.perseus.tufts.edu/hopper/text?doc=Perseus%3Atext%3A1999.04.0059%3Aentry%3Dmagnus1"/>
    <hyperlink ref="I129" r:id="rId112" display="http://www.perseus.tufts.edu/hopper/text?doc=Perseus%3Atext%3A1999.04.0059%3Aentry%3Dmagnus1"/>
    <hyperlink ref="I130" r:id="rId113" display="http://www.perseus.tufts.edu/hopper/text?doc=Perseus%3Atext%3A1999.04.0059%3Aentry%3Dmagnus1"/>
    <hyperlink ref="I131" r:id="rId114" display="http://www.perseus.tufts.edu/hopper/text?doc=Perseus%3Atext%3A1999.04.0059%3Aentry%3Dmagnus1"/>
    <hyperlink ref="I133" r:id="rId115" display="http://www.perseus.tufts.edu/hopper/text?doc=Perseus%3Atext%3A1999.04.0059%3Aentry%3Dmagnus1"/>
    <hyperlink ref="I28" r:id="rId116" display="http://www.perseus.tufts.edu/hopper/text?doc=Perseus%3Atext%3A1999.04.0059%3Aentry%3Dcomparo1"/>
    <hyperlink ref="I134" r:id="rId117" display="http://www.perseus.tufts.edu/hopper/text?doc=Perseus%3Atext%3A1999.04.0059%3Aentry%3Dmereo"/>
    <hyperlink ref="I135" r:id="rId118" display="http://www.perseus.tufts.edu/hopper/text?doc=Perseus%3Atext%3A1999.04.0059%3Aentry%3Dmilitia"/>
    <hyperlink ref="I136" r:id="rId119" display="http://www.perseus.tufts.edu/hopper/text?doc=Perseus%3Atext%3A1999.04.0059%3Aentry%3Dmirus"/>
    <hyperlink ref="I137" r:id="rId120" display="http://www.perseus.tufts.edu/hopper/text?doc=Perseus%3Atext%3A1999.04.0059%3Aentry%3Dmisericordia"/>
    <hyperlink ref="I138" r:id="rId121" display="http://www.perseus.tufts.edu/hopper/text?doc=Perseus%3Atext%3A1999.04.0059%3Aentry%3Dmodus"/>
    <hyperlink ref="I139" r:id="rId122" display="http://www.perseus.tufts.edu/hopper/text?doc=Perseus%3Atext%3A1999.04.0059%3Aentry%3Dmoveo"/>
    <hyperlink ref="I140" r:id="rId123" display="http://www.perseus.tufts.edu/hopper/text?doc=Perseus%3Atext%3A1999.04.0059%3Aentry%3Dnon"/>
    <hyperlink ref="I141" r:id="rId124" display="http://www.perseus.tufts.edu/hopper/text?doc=Perseus%3Atext%3A1999.04.0059%3Aentry%3Dnos"/>
    <hyperlink ref="I142" r:id="rId125" display="http://www.perseus.tufts.edu/hopper/text?doc=Perseus%3Atext%3A1999.04.0059%3Aentry%3Dnoster"/>
    <hyperlink ref="I143" r:id="rId126" display="http://www.perseus.tufts.edu/hopper/text?doc=Perseus%3Atext%3A1999.04.0059%3Aentry%3Dnumquam"/>
    <hyperlink ref="I144" r:id="rId127" display="http://www.perseus.tufts.edu/hopper/text?doc=Perseus%3Atext%3A1999.04.0059%3Aentry%3Dob"/>
    <hyperlink ref="I145" r:id="rId128" display="http://www.perseus.tufts.edu/hopper/text?doc=Perseus%3Atext%3A1999.04.0059%3Aentry%3Doctavus"/>
    <hyperlink ref="I146" r:id="rId129" display="http://www.perseus.tufts.edu/hopper/text?doc=Perseus%3Atext%3A1999.04.0059%3Aentry%3Dolim"/>
    <hyperlink ref="I147" r:id="rId130" display="http://www.perseus.tufts.edu/hopper/text?doc=Perseus%3Atext%3A1999.04.0059%3Aentry%3Domnis"/>
    <hyperlink ref="I148" r:id="rId131" display="http://www.perseus.tufts.edu/hopper/text?doc=Perseus%3Atext%3A1999.04.0059%3Aentry%3Domnis"/>
    <hyperlink ref="I150" r:id="rId132" display="http://www.perseus.tufts.edu/hopper/text?doc=Perseus%3Atext%3A1999.04.0059%3Aentry%3Dbonus"/>
    <hyperlink ref="I152" r:id="rId133" display="http://www.perseus.tufts.edu/hopper/text?doc=Perseus%3Atext%3A1999.04.0059%3Aentry%3Dbonus"/>
    <hyperlink ref="I153" r:id="rId134" display="http://www.perseus.tufts.edu/hopper/text?doc=Perseus%3Atext%3A1999.04.0059%3Aentry%3Dopusculum"/>
    <hyperlink ref="I155" r:id="rId135" display="http://www.perseus.tufts.edu/hopper/text?doc=Perseus%3Atext%3A1999.04.0059%3Aentry%3Dpalma1"/>
    <hyperlink ref="I156" r:id="rId136" display="http://www.perseus.tufts.edu/hopper/text?doc=Perseus%3Atext%3A1999.04.0059%3Aentry%3Dparo1"/>
    <hyperlink ref="I157" r:id="rId137" display="http://www.perseus.tufts.edu/hopper/text?doc=Perseus%3Atext%3A1999.04.0059%3Aentry%3Dparens2"/>
    <hyperlink ref="I158" r:id="rId138" display="http://www.perseus.tufts.edu/hopper/text?doc=Perseus%3Atext%3A1999.04.0059%3Aentry%3Dpaternus"/>
    <hyperlink ref="I159" r:id="rId139" display="http://www.perseus.tufts.edu/hopper/text?doc=Perseus%3Atext%3A1999.04.0059%3Aentry%3Dpatrius1"/>
    <hyperlink ref="I160" r:id="rId140" display="http://www.perseus.tufts.edu/hopper/text?doc=Perseus%3Atext%3A1999.04.0059%3Aentry%3Dpercipio"/>
    <hyperlink ref="I161" r:id="rId141" display="http://www.perseus.tufts.edu/hopper/text?doc=Perseus%3Atext%3A1999.04.0059%3Aentry%3Dperfundo"/>
    <hyperlink ref="I162" r:id="rId142" display="http://www.perseus.tufts.edu/hopper/text?doc=Perseus%3Atext%3A1999.04.0059%3Aentry%3Dperpetuus"/>
    <hyperlink ref="I163" r:id="rId143" display="http://www.perseus.tufts.edu/hopper/text?doc=Perseus%3Atext%3A1999.04.0059%3Aentry%3Dpietas1"/>
    <hyperlink ref="I164" r:id="rId144" display="http://www.perseus.tufts.edu/hopper/text?doc=Perseus%3Atext%3A1999.04.0059%3Aentry%3Dmultus"/>
    <hyperlink ref="I165" r:id="rId145" display="http://www.perseus.tufts.edu/hopper/text?doc=Perseus%3Atext%3A1999.04.0059%3Aentry%3Dpossum"/>
    <hyperlink ref="I166" r:id="rId146" display="http://www.perseus.tufts.edu/hopper/text?doc=Perseus%3Atext%3A1999.04.0059%3Aentry%3Dpossum"/>
    <hyperlink ref="I167" r:id="rId147" display="http://www.perseus.tufts.edu/hopper/text?doc=Perseus%3Atext%3A1999.04.0059%3Aentry%3Dpostea"/>
    <hyperlink ref="I169" r:id="rId148" display="http://www.perseus.tufts.edu/hopper/text?doc=Perseus%3Atext%3A1999.04.0059%3Aentry%3Dposterus"/>
    <hyperlink ref="I170" r:id="rId149" display="http://www.perseus.tufts.edu/hopper/text?doc=Perseus%3Atext%3A1999.04.0059%3Aentry%3Dposterus"/>
    <hyperlink ref="I171" r:id="rId150" display="http://www.perseus.tufts.edu/hopper/text?doc=Perseus%3Atext%3A1999.04.0059%3Aentry%3Dposthaec"/>
    <hyperlink ref="I172" r:id="rId151" display="http://www.perseus.tufts.edu/hopper/text?doc=Perseus%3Atext%3A1999.04.0059%3Aentry%3Dposterus"/>
    <hyperlink ref="I173" r:id="rId152" display="http://www.perseus.tufts.edu/hopper/text?doc=Perseus%3Atext%3A1999.04.0059%3Aentry%3Dpossum"/>
    <hyperlink ref="I174" r:id="rId153" display="http://www.perseus.tufts.edu/hopper/text?doc=Perseus%3Atext%3A1999.04.0060%3Aentry%3Dpotissimum"/>
    <hyperlink ref="I175" r:id="rId154" display="http://www.perseus.tufts.edu/hopper/text?doc=Perseus%3Atext%3A1999.04.0059%3Aentry%3Dpraeclarus"/>
    <hyperlink ref="I176" r:id="rId155" display="http://www.perseus.tufts.edu/hopper/text?doc=Perseus%3Atext%3A1999.04.0059%3Aentry%3Dpraeluceo"/>
    <hyperlink ref="I177" r:id="rId156" display="http://www.perseus.tufts.edu/hopper/text?doc=Perseus%3Atext%3A1999.04.0059%3Aentry%3Dpraeripio"/>
    <hyperlink ref="I178" r:id="rId157" display="http://www.perseus.tufts.edu/hopper/text?doc=Perseus%3Atext%3A1999.04.0059%3Aentry%3Dpraesentia1"/>
    <hyperlink ref="I179" r:id="rId158" display="http://www.perseus.tufts.edu/hopper/text?doc=Perseus%3Atext%3A1999.04.0059%3Aentry%3Dprimus"/>
    <hyperlink ref="I180" r:id="rId159" display="http://www.perseus.tufts.edu/hopper/text?doc=Perseus%3Atext%3A1999.04.0059%3Aentry%3Dpriscus1"/>
    <hyperlink ref="I181" r:id="rId160" display="http://www.perseus.tufts.edu/hopper/text?doc=Perseus%3Atext%3A1999.04.0059%3Aentry%3Dpro1"/>
    <hyperlink ref="I182" r:id="rId161" display="http://www.perseus.tufts.edu/hopper/text?doc=Perseus%3Atext%3A1999.04.0059%3Aentry%3Dprosequor"/>
    <hyperlink ref="I183" r:id="rId162" display="http://www.perseus.tufts.edu/hopper/text?doc=Perseus%3Atext%3A1999.04.0059%3Aentry%3Dprudens"/>
    <hyperlink ref="I184" r:id="rId163" display="http://www.perseus.tufts.edu/hopper/text?doc=Perseus%3Atext%3A1999.04.0059%3Aentry%3Dpulcher1"/>
    <hyperlink ref="I185" r:id="rId164" display="http://www.perseus.tufts.edu/hopper/text?doc=Perseus%3Atext%3A1999.04.0059%3Aentry%3Dqui1"/>
    <hyperlink ref="I186" r:id="rId165" display="http://www.perseus.tufts.edu/hopper/text?doc=Perseus%3Atext%3A1999.04.0059%3Aentry%3Dquam"/>
    <hyperlink ref="I187" r:id="rId166" display="http://www.perseus.tufts.edu/hopper/text?doc=Perseus%3Atext%3A1999.04.0059%3Aentry%3Dquandoquidem"/>
    <hyperlink ref="I188" r:id="rId167" display="http://www.perseus.tufts.edu/hopper/text?doc=Perseus%3Atext%3A1999.04.0059%3Aentry%3Dquantus"/>
    <hyperlink ref="I189" r:id="rId168" display="http://www.perseus.tufts.edu/hopper/text?doc=Perseus%3Atext%3A1999.04.0059%3Aentry%3Dquantopere"/>
    <hyperlink ref="I190" r:id="rId169" display="http://www.perseus.tufts.edu/hopper/text?doc=Perseus%3Atext%3A1999.04.0059%3Aentry%3Dqui1"/>
    <hyperlink ref="I191" r:id="rId170" display="http://www.perseus.tufts.edu/hopper/text?doc=Perseus%3Atext%3A1999.04.0059%3Aentry%3Dquicumque"/>
    <hyperlink ref="I192" r:id="rId171" display="http://www.perseus.tufts.edu/hopper/text?doc=Perseus%3Atext%3A1999.04.0059%3Aentry%3Dquidem"/>
    <hyperlink ref="I193" r:id="rId172" display="http://www.perseus.tufts.edu/hopper/text?doc=Perseus%3Atext%3A1999.04.0059%3Aentry%3Dquod1"/>
    <hyperlink ref="I194" r:id="rId173" display="http://www.perseus.tufts.edu/hopper/text?doc=Perseus%3Atext%3A1999.04.0059%3Aentry%3Dqui1"/>
    <hyperlink ref="I195" r:id="rId174" display="http://www.perseus.tufts.edu/hopper/text?doc=Perseus%3Atext%3A1999.04.0059%3Aentry%3Dratio"/>
    <hyperlink ref="I196" r:id="rId175" display="http://www.perseus.tufts.edu/hopper/text?doc=Perseus%3Atext%3A1999.04.0059%3Aentry%3Drecenseo"/>
    <hyperlink ref="I197" r:id="rId176" display="http://www.perseus.tufts.edu/hopper/text?doc=Perseus%3Atext%3A1999.04.0059%3Aentry%3Drego"/>
    <hyperlink ref="I198" r:id="rId177" display="http://www.perseus.tufts.edu/hopper/text?doc=Perseus%3Atext%3A1999.04.0059%3Aentry%3Dreddo"/>
    <hyperlink ref="I199" r:id="rId178" display="http://www.perseus.tufts.edu/hopper/text?doc=Perseus%3Atext%3A1999.04.0059%3Aentry%3Dreddo"/>
    <hyperlink ref="I200" r:id="rId179" display="http://www.perseus.tufts.edu/hopper/text?doc=Perseus%3Atext%3A1999.04.0059%3Aentry%3Dregius"/>
    <hyperlink ref="I201" r:id="rId180" display="http://www.perseus.tufts.edu/hopper/text?doc=Perseus%3Atext%3A1999.04.0059%3Aentry%3Dregina"/>
    <hyperlink ref="I202" r:id="rId181" display="http://www.perseus.tufts.edu/hopper/text?doc=Perseus%3Atext%3A1999.04.0059%3Aentry%3Dregina"/>
    <hyperlink ref="I203" r:id="rId182" display="http://www.perseus.tufts.edu/hopper/text?doc=Perseus%3Atext%3A1999.04.0059%3Aentry%3Drex1"/>
    <hyperlink ref="I204" r:id="rId183" display="http://www.perseus.tufts.edu/hopper/text?doc=Perseus%3Atext%3A1999.04.0059%3Aentry%3Dregnum"/>
    <hyperlink ref="I205" r:id="rId184" display="http://www.perseus.tufts.edu/hopper/text?doc=Perseus%3Atext%3A1999.04.0059%3Aentry%3Drex1"/>
    <hyperlink ref="I206" r:id="rId185" display="http://www.perseus.tufts.edu/hopper/text?doc=Perseus%3Atext%3A1999.04.0059%3Aentry%3Dres"/>
    <hyperlink ref="I207" r:id="rId186" display="http://www.perseus.tufts.edu/hopper/text?doc=Perseus%3Atext%3A1999.04.0059%3Aentry%3Dres"/>
    <hyperlink ref="I208" r:id="rId187" display="http://www.perseus.tufts.edu/hopper/text?doc=Perseus%3Atext%3A1999.04.0059%3Aentry%3Dres"/>
    <hyperlink ref="I209" r:id="rId188" display="http://www.perseus.tufts.edu/hopper/text?doc=Perseus%3Atext%3A1999.04.0059%3Aentry%3Dsacer"/>
    <hyperlink ref="I210" r:id="rId189" display="http://www.perseus.tufts.edu/hopper/text?doc=Perseus%3Atext%3A1999.04.0059%3Aentry%3Dsanus"/>
    <hyperlink ref="I211" r:id="rId190" display="http://www.perseus.tufts.edu/hopper/text?doc=Perseus%3Atext%3A1999.04.0059%3Aentry%3Dsemper"/>
    <hyperlink ref="I212" r:id="rId191" display="http://www.perseus.tufts.edu/hopper/text?doc=Perseus%3Atext%3A1999.04.0059%3Aentry%3Dserenus1"/>
    <hyperlink ref="I213" r:id="rId192" display="http://www.perseus.tufts.edu/hopper/text?doc=Perseus%3Atext%3A1999.04.0059%3Aentry%3Dsic"/>
    <hyperlink ref="I214" r:id="rId193" display="http://www.perseus.tufts.edu/hopper/text?doc=Perseus%3Atext%3A1999.04.0059%3Aentry%3Dsimilis"/>
    <hyperlink ref="I215" r:id="rId194" display="http://www.perseus.tufts.edu/hopper/text?doc=Perseus%3Atext%3A1999.04.0059%3Aentry%3Dsimul"/>
    <hyperlink ref="I216" r:id="rId195" display="http://www.perseus.tufts.edu/hopper/text?doc=Perseus%3Atext%3A1999.04.0059%3Aentry%3Dsum1"/>
    <hyperlink ref="I217" r:id="rId196" display="http://www.perseus.tufts.edu/hopper/text?doc=Perseus%3Atext%3A1999.04.0059%3Aentry%3Dsolidus"/>
    <hyperlink ref="I218" r:id="rId197" display="http://www.perseus.tufts.edu/hopper/text?doc=Perseus%3Atext%3A1999.04.0059%3Aentry%3Dstrategema"/>
    <hyperlink ref="I219" r:id="rId198" display="http://www.perseus.tufts.edu/hopper/text?doc=Perseus%3Atext%3A1999.04.0059%3Aentry%3Dstudium"/>
    <hyperlink ref="I220" r:id="rId199" display="http://www.perseus.tufts.edu/hopper/text?doc=Perseus%3Atext%3A1999.04.0059%3Aentry%3Dsuus"/>
    <hyperlink ref="I221" r:id="rId200" display="http://www.perseus.tufts.edu/hopper/text?doc=Perseus%3Atext%3A1999.04.0059%3Aentry%3Dsub"/>
    <hyperlink ref="I222" r:id="rId201" display="http://www.perseus.tufts.edu/hopper/text?doc=Perseus%3Atext%3A1999.04.0059%3Aentry%3Dsubdo"/>
    <hyperlink ref="I223" r:id="rId202" display="http://www.perseus.tufts.edu/hopper/text?doc=Perseus%3Atext%3A1999.04.0059%3Aentry%3Dsuus"/>
    <hyperlink ref="I225" r:id="rId203" display="http://www.perseus.tufts.edu/hopper/text?doc=Perseus%3Atext%3A1999.04.0059%3Aentry%3Dsuus"/>
    <hyperlink ref="I224" r:id="rId204" display="http://www.perseus.tufts.edu/hopper/text?doc=Perseus%3Atext%3A1999.04.0059%3Aentry%3Dsuperus"/>
    <hyperlink ref="I226" r:id="rId205" display="http://www.perseus.tufts.edu/hopper/text?doc=Perseus%3Atext%3A1999.04.0059%3Aentry%3Dtam"/>
    <hyperlink ref="I227" r:id="rId206" display="http://www.perseus.tufts.edu/hopper/text?doc=Perseus%3Atext%3A1999.04.0059%3Aentry%3Dtantus"/>
    <hyperlink ref="I228" r:id="rId207" display="http://www.perseus.tufts.edu/hopper/text?doc=Perseus%3Atext%3A1999.04.0059%3Aentry%3Dtum"/>
    <hyperlink ref="I229" r:id="rId208" display="http://www.perseus.tufts.edu/hopper/text?doc=Perseus%3Atext%3A1999.04.0059%3Aentry%3Dut"/>
    <hyperlink ref="I230" r:id="rId209" display="http://www.perseus.tufts.edu/hopper/text?doc=Perseus%3Atext%3A1999.04.0059%3Aentry%3Duterque"/>
    <hyperlink ref="I231" r:id="rId210" display="http://www.perseus.tufts.edu/hopper/text?doc=Perseus%3Atext%3A1999.04.0059%3Aentry%3Dverus"/>
    <hyperlink ref="I232" r:id="rId211" display="http://www.perseus.tufts.edu/hopper/text?doc=Perseus%3Atext%3A1999.04.0059%3Aentry%3Dverus"/>
    <hyperlink ref="I233" r:id="rId212" display="http://www.perseus.tufts.edu/hopper/text?doc=Perseus%3Atext%3A1999.04.0059%3Aentry%3Dvestigium"/>
    <hyperlink ref="I234" r:id="rId213" display="http://www.perseus.tufts.edu/hopper/text?doc=Perseus%3Atext%3A1999.04.0059%3Aentry%3Dvideo"/>
    <hyperlink ref="I235" r:id="rId214" display="http://www.perseus.tufts.edu/hopper/text?doc=Perseus%3Atext%3A1999.04.0059%3Aentry%3Dvir"/>
    <hyperlink ref="I236" r:id="rId215" display="http://www.perseus.tufts.edu/hopper/text?doc=Perseus%3Atext%3A1999.04.0059%3Aentry%3Dvirtus"/>
    <hyperlink ref="I238" r:id="rId216" display="http://www.perseus.tufts.edu/hopper/text?doc=Perseus%3Atext%3A1999.04.0059%3Aentry%3Dvirtus"/>
    <hyperlink ref="I239" r:id="rId217" display="http://www.perseus.tufts.edu/hopper/text?doc=Perseus%3Atext%3A1999.04.0059%3Aentry%3Dvotum"/>
    <hyperlink ref="I21" r:id="rId218" display="http://www.perseus.tufts.edu/hopper/text?doc=Perseus%3Atext%3A1999.04.0059%3Aentry%3Dbrevis"/>
    <hyperlink ref="I37" r:id="rId219" display="http://www.perseus.tufts.edu/hopper/text?doc=Perseus%3Atext%3A1999.04.0059%3Aentry%3Dcum1"/>
    <hyperlink ref="I240" r:id="rId220" display="http://www.perseus.tufts.edu/hopper/text?doc=Perseus%3Atext%3A1999.04.0059%3Aentry%3Dargumentum"/>
    <hyperlink ref="I241" r:id="rId221" display="http://www.perseus.tufts.edu/hopper/text?doc=Perseus%3Atext%3A1999.04.0059%3Aentry%3Dopusculum"/>
    <hyperlink ref="I242" r:id="rId222" display="http://www.perseus.tufts.edu/hopper/text?doc=Perseus%3Atext%3A1999.04.0059%3Aentry%3Det"/>
    <hyperlink ref="I243" r:id="rId223" display="http://www.perseus.tufts.edu/hopper/text?doc=Perseus%3Atext%3A1999.04.0059%3Aentry%3Drego"/>
    <hyperlink ref="I244" r:id="rId224" display="http://www.perseus.tufts.edu/hopper/text?doc=Perseus%3Atext%3A1999.04.0059%3Aentry%3Dsanus"/>
    <hyperlink ref="I245" r:id="rId225" display="http://www.perseus.tufts.edu/hopper/text?doc=Perseus%3Atext%3A1999.04.0059%3Aentry%3Dinvictus"/>
    <hyperlink ref="I246" r:id="rId226" display="http://www.perseus.tufts.edu/hopper/text?doc=Perseus%3Atext%3A1999.04.0059%3Aentry%3Dcontineo"/>
    <hyperlink ref="I247" r:id="rId227" display="http://www.perseus.tufts.edu/hopper/text?doc=Perseus%3Atext%3A1999.04.0059%3Aentry%3Dcontineo"/>
    <hyperlink ref="I249" r:id="rId228" display="http://www.perseus.tufts.edu/hopper/text?doc=Perseus%3Atext%3A1999.04.0059%3Aentry%3Dpulcher1"/>
    <hyperlink ref="I250" r:id="rId229" display="http://www.perseus.tufts.edu/hopper/text?doc=Perseus%3Atext%3A1999.04.0059%3Aentry%3Duterque"/>
    <hyperlink ref="I255" r:id="rId230" display="http://www.perseus.tufts.edu/hopper/text?doc=Perseus%3Atext%3A1999.04.0059%3Aentry%3Dcorpus"/>
    <hyperlink ref="I256" r:id="rId231" display="http://www.perseus.tufts.edu/hopper/text?doc=Perseus%3Atext%3A1999.04.0059%3Aentry%3Delargior"/>
    <hyperlink ref="I257" r:id="rId232" display="http://www.perseus.tufts.edu/hopper/text?doc=Perseus%3Atext%3A1999.04.0059%3Aentry%3Dtum"/>
    <hyperlink ref="I258" r:id="rId233" display="http://www.perseus.tufts.edu/hopper/text?doc=Perseus%3Atext%3A1999.04.0059%3Aentry%3Dtum"/>
    <hyperlink ref="I259" r:id="rId234" display="http://www.perseus.tufts.edu/hopper/text?doc=Perseus%3Atext%3A1999.04.0059%3Aentry%3Dmilitia"/>
    <hyperlink ref="I260" r:id="rId235" display="http://www.perseus.tufts.edu/hopper/text?doc=Perseus%3Atext%3A1999.04.0059%3Aentry%3Dpraeclarus"/>
    <hyperlink ref="I261" r:id="rId236" display="http://www.perseus.tufts.edu/hopper/text?doc=Perseus%3Atext%3A1999.04.0059%3Aentry%3Dquam"/>
    <hyperlink ref="I262" r:id="rId237" display="http://www.perseus.tufts.edu/hopper/text?doc=Perseus%3Atext%3A1999.04.0059%3Aentry%3Dnumquam"/>
    <hyperlink ref="I263" r:id="rId238" display="http://www.perseus.tufts.edu/hopper/text?doc=Perseus%3Atext%3A1999.04.0059%3Aentry%3Dintermorior"/>
    <hyperlink ref="I264" r:id="rId239" display="http://www.perseus.tufts.edu/hopper/text?doc=Perseus%3Atext%3A1999.04.0059%3Aentry%3Dintermorior"/>
    <hyperlink ref="I265" r:id="rId240" display="http://www.perseus.tufts.edu/hopper/text?doc=Perseus%3Atext%3A1999.04.0059%3Aentry%3Dqui1"/>
    <hyperlink ref="I266" r:id="rId241" display="http://www.perseus.tufts.edu/hopper/text?doc=Perseus%3Atext%3A1999.04.0059%3Aentry%3Dres"/>
    <hyperlink ref="I267" r:id="rId242" display="http://www.perseus.tufts.edu/hopper/text?doc=Perseus%3Atext%3A1999.04.0060%3Aentry%3Daperte"/>
    <hyperlink ref="I271" r:id="rId243" display="http://www.perseus.tufts.edu/hopper/text?doc=Perseus%3Atext%3A1999.04.0059%3Aentry%3Dpatrius1"/>
    <hyperlink ref="I272" r:id="rId244" display="http://www.perseus.tufts.edu/hopper/text?doc=Perseus%3Atext%3A1999.04.0059%3Aentry%3Dres"/>
    <hyperlink ref="I273" r:id="rId245" display="http://www.perseus.tufts.edu/hopper/text?doc=Perseus%3Atext%3A1999.04.0059%3Aentry%3Dquod1"/>
    <hyperlink ref="I274" r:id="rId246" display="http://www.perseus.tufts.edu/hopper/text?doc=Perseus%3Atext%3A1999.04.0059%3Aentry%3Dillustris"/>
    <hyperlink ref="I275" r:id="rId247" display="http://www.perseus.tufts.edu/hopper/text?doc=Perseus%3Atext%3A1999.04.0059%3Aentry%3Dimitor"/>
    <hyperlink ref="I277" r:id="rId248" display="http://www.perseus.tufts.edu/hopper/text?doc=Perseus%3Atext%3A1999.04.0059%3Aentry%3Dimitor"/>
    <hyperlink ref="I278" r:id="rId249" display="http://www.perseus.tufts.edu/hopper/text?doc=Perseus%3Atext%3A1999.04.0059%3Aentry%3Datque"/>
    <hyperlink ref="I279" r:id="rId250" display="http://www.perseus.tufts.edu/hopper/text?doc=Perseus%3Atext%3A1999.04.0059%3Aentry%3Dfinis"/>
    <hyperlink ref="I280" r:id="rId251" display="http://www.perseus.tufts.edu/hopper/text?doc=Perseus%3Atext%3A1999.04.0059%3Aentry%3Dfinis"/>
    <hyperlink ref="I282" r:id="rId252" display="http://www.perseus.tufts.edu/hopper/text?doc=Perseus%3Atext%3A1999.04.0059%3Aentry%3Dlitera"/>
    <hyperlink ref="I283" r:id="rId253" display="http://www.perseus.tufts.edu/hopper/text?doc=Perseus%3Atext%3A1999.04.0059%3Aentry%3Dlitera"/>
    <hyperlink ref="I285" r:id="rId254" display="http://www.perseus.tufts.edu/hopper/text?doc=Perseus%3Atext%3A1999.04.0059%3Aentry%3Ddisciplina"/>
    <hyperlink ref="I286" r:id="rId255" display="http://www.perseus.tufts.edu/hopper/text?doc=Perseus%3Atext%3A1999.04.0059%3Aentry%3Ddisciplina"/>
    <hyperlink ref="I289" r:id="rId256" display="http://www.perseus.tufts.edu/hopper/text?doc=Perseus%3Atext%3A1999.04.0059%3Aentry%3Daspernor"/>
    <hyperlink ref="I291" r:id="rId257" display="http://www.perseus.tufts.edu/hopper/text?doc=Perseus%3Atext%3A1999.04.0059%3Aentry%3Ddenique"/>
    <hyperlink ref="I292" r:id="rId258" display="http://www.perseus.tufts.edu/hopper/text?doc=Perseus%3Atext%3A1999.04.0059%3Aentry%3Dquicumque"/>
    <hyperlink ref="I293" r:id="rId259" display="http://www.perseus.tufts.edu/hopper/text?doc=Perseus%3Atext%3A1999.04.0059%3Aentry%3Dimmortalis"/>
    <hyperlink ref="I294" r:id="rId260" display="http://www.perseus.tufts.edu/hopper/text?doc=Perseus%3Atext%3A1999.04.0059%3Aentry%3Dregnum"/>
    <hyperlink ref="I298" r:id="rId261" display="http://www.perseus.tufts.edu/hopper/text?doc=Perseus%3Atext%3A1999.04.0059%3Aentry%3Dconfero"/>
    <hyperlink ref="I299" r:id="rId262" display="http://www.perseus.tufts.edu/hopper/text?doc=Perseus%3Atext%3A1999.04.0059%3Aentry%3Dconfero"/>
    <hyperlink ref="I301" r:id="rId263" display="http://www.perseus.tufts.edu/hopper/text?doc=Perseus%3Atext%3A1999.04.0059%3Aentry%3Dfelicitas1"/>
    <hyperlink ref="I302" r:id="rId264" display="http://www.perseus.tufts.edu/hopper/text?doc=Perseus%3Atext%3A1999.04.0059%3Aentry%3Dfelicitas1"/>
    <hyperlink ref="I62" r:id="rId265" display="http://www.perseus.tufts.edu/hopper/text?doc=Perseus%3Atext%3A1999.04.0059%3Aentry%3Det"/>
    <hyperlink ref="I87" r:id="rId266" display="http://www.perseus.tufts.edu/hopper/text?doc=Perseus%3Atext%3A1999.04.0059%3Aentry%3Dhic"/>
    <hyperlink ref="I100" r:id="rId267" display="http://www.perseus.tufts.edu/hopper/text?doc=Perseus%3Atext%3A1999.04.0059%3Aentry%3Dimitor"/>
    <hyperlink ref="I101" r:id="rId268" display="http://www.perseus.tufts.edu/hopper/text?doc=Perseus%3Atext%3A1999.04.0059%3Aentry%3Dimitor"/>
    <hyperlink ref="I102" r:id="rId269" display="http://www.perseus.tufts.edu/hopper/text?doc=Perseus%3Atext%3A1999.04.0059%3Aentry%3Dimitor"/>
    <hyperlink ref="I254" r:id="rId270" display="http://www.perseus.tufts.edu/hopper/text?doc=Perseus%3Atext%3A1999.04.0059%3Aentry%3Det"/>
    <hyperlink ref="I248" r:id="rId271" display="http://www.perseus.tufts.edu/hopper/text?doc=Perseus%3Atext%3A1999.04.0059%3Aentry%3Dcontineo"/>
    <hyperlink ref="I276" r:id="rId272" display="http://www.perseus.tufts.edu/hopper/text?doc=Perseus%3Atext%3A1999.04.0059%3Aentry%3Dimitor"/>
    <hyperlink ref="I281" r:id="rId273" display="http://www.perseus.tufts.edu/hopper/text?doc=Perseus%3Atext%3A1999.04.0059%3Aentry%3Dfinis"/>
    <hyperlink ref="I284" r:id="rId274" display="http://www.perseus.tufts.edu/hopper/text?doc=Perseus%3Atext%3A1999.04.0059%3Aentry%3Dlitera"/>
    <hyperlink ref="I288" r:id="rId275" display="http://www.perseus.tufts.edu/hopper/text?doc=Perseus%3Atext%3A1999.04.0059%3Aentry%3Daspernor"/>
    <hyperlink ref="I287" r:id="rId276" display="http://www.perseus.tufts.edu/hopper/text?doc=Perseus%3Atext%3A1999.04.0059%3Aentry%3Ddisciplina"/>
    <hyperlink ref="I290" r:id="rId277" display="http://www.perseus.tufts.edu/hopper/text?doc=Perseus%3Atext%3A1999.04.0059%3Aentry%3Daspernor"/>
    <hyperlink ref="I300" r:id="rId278" display="http://www.perseus.tufts.edu/hopper/text?doc=Perseus%3Atext%3A1999.04.0059%3Aentry%3Dconfero"/>
    <hyperlink ref="I113" r:id="rId279" display="http://www.perseus.tufts.edu/hopper/text?doc=Perseus%3Atext%3A1999.04.0059%3Aentry%3Dintermorior"/>
    <hyperlink ref="I111" r:id="rId280" display="http://www.perseus.tufts.edu/hopper/text?doc=Perseus%3Atext%3A1999.04.0059%3Aentry%3Dintermorior"/>
    <hyperlink ref="I112" r:id="rId281" display="http://www.perseus.tufts.edu/hopper/text?doc=Perseus%3Atext%3A1999.04.0059%3Aentry%3Dintermorior"/>
    <hyperlink ref="I151" r:id="rId282" display="http://www.perseus.tufts.edu/hopper/text?doc=Perseus%3Atext%3A1999.04.0059%3Aentry%3Dbonus"/>
    <hyperlink ref="I132" r:id="rId283" display="http://www.perseus.tufts.edu/hopper/text?doc=Perseus%3Atext%3A1999.04.0059%3Aentry%3Dmagnus1"/>
    <hyperlink ref="I126" r:id="rId284" display="http://www.perseus.tufts.edu/hopper/text?doc=Perseus%3Atext%3A1999.04.0059%3Aentry%3Dlongus"/>
    <hyperlink ref="I168" r:id="rId285" display="http://www.perseus.tufts.edu/hopper/text?doc=Perseus%3Atext%3A1999.04.0059%3Aentry%3Dpostea"/>
    <hyperlink ref="I6" r:id="rId286" display="http://www.perseus.tufts.edu/hopper/text?doc=Perseus%3Atext%3A1999.04.0059%3Aentry%3Dhic"/>
    <hyperlink ref="I149" r:id="rId287" display="http://www.perseus.tufts.edu/hopper/text?doc=Perseus%3Atext%3A1999.04.0059%3Aentry%3Domnis"/>
    <hyperlink ref="I237" r:id="rId288" display="http://www.perseus.tufts.edu/hopper/text?doc=Perseus%3Atext%3A1999.04.0059%3Aentry%3Dvirtus"/>
    <hyperlink ref="I270" r:id="rId289" display="http://www.perseus.tufts.edu/hopper/text?doc=Perseus%3Atext%3A1999.04.0059%3Aentry%3Dhic"/>
    <hyperlink ref="I269" r:id="rId290" display="http://www.perseus.tufts.edu/hopper/text?doc=Perseus%3Atext%3A1999.04.0059%3Aentry%3Dhic"/>
    <hyperlink ref="I268" r:id="rId291" display="http://www.perseus.tufts.edu/hopper/text?doc=Perseus%3Atext%3A1999.04.0059%3Aentry%3Dhic"/>
  </hyperlinks>
  <pageMargins left="0.7" right="0.7" top="0.75" bottom="0.75" header="0.3" footer="0.3"/>
  <pageSetup paperSize="9" orientation="portrait" r:id="rId29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pqra240</cp:lastModifiedBy>
  <dcterms:created xsi:type="dcterms:W3CDTF">2013-01-27T21:12:40Z</dcterms:created>
  <dcterms:modified xsi:type="dcterms:W3CDTF">2013-01-29T17:33:43Z</dcterms:modified>
</cp:coreProperties>
</file>